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-120" yWindow="-120" windowWidth="29040" windowHeight="15840"/>
  </bookViews>
  <sheets>
    <sheet name="Sheet1" sheetId="1" r:id="rId1"/>
    <sheet name="Sheet2" sheetId="2" r:id="rId2"/>
    <sheet name="Sheet3" sheetId="3" r:id="rId3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/>
  <c r="F30"/>
  <c r="F99"/>
  <c r="F100"/>
  <c r="G60"/>
  <c r="G62"/>
  <c r="G49"/>
  <c r="G51"/>
</calcChain>
</file>

<file path=xl/sharedStrings.xml><?xml version="1.0" encoding="utf-8"?>
<sst xmlns="http://schemas.openxmlformats.org/spreadsheetml/2006/main" count="245" uniqueCount="83">
  <si>
    <t xml:space="preserve">RAPORTIMI I TREGUESVE TE CILESISE SE SHERBIMIT (QOS) </t>
  </si>
  <si>
    <t>PER AKSESIN NE RRJETIN TELEFONIK PUBLIK TE QENDRUESHEM (PSTN) DHE</t>
  </si>
  <si>
    <t xml:space="preserve">                     SHERBIMET TELEFONIKE TE QENDRUESHEM TE VLEFSHME PER PUBLIKUN (PATS)</t>
  </si>
  <si>
    <t>(Q1F – Q9F)</t>
  </si>
  <si>
    <t>Periudha e raportimit</t>
  </si>
  <si>
    <t>nga:</t>
  </si>
  <si>
    <t>deri:</t>
  </si>
  <si>
    <t xml:space="preserve">Q1-F            Koha            per realizimin       e aksesit ne    rrjetin fiks                 </t>
  </si>
  <si>
    <t>Periudha                 e mbledhjes
se te dhenave</t>
  </si>
  <si>
    <t xml:space="preserve">Kerkesa                te realizuara      </t>
  </si>
  <si>
    <t>Koha e realizimit te kerkesave (ne dite kalendarike)</t>
  </si>
  <si>
    <t>Lloji                          i Sherbimit</t>
  </si>
  <si>
    <t>Per aksesin me bande te ngushte     PSTN ose ISDN BRI (basic rate)</t>
  </si>
  <si>
    <t>Per aksesin    xDSL realizuar mbi linjen egzistuese te aksesit</t>
  </si>
  <si>
    <t>Per cdo lloj teknollogjie tjeter per sigurimin             e aksesit ne   rrjetin fiks</t>
  </si>
  <si>
    <t>Kur kerkohet ndryshim fizik per linjen e aksesit      ose pajisjen shoqeruese</t>
  </si>
  <si>
    <t>Kur nuk   kerkohen ndryshime fizike</t>
  </si>
  <si>
    <t>Tremujori I</t>
  </si>
  <si>
    <t>Sherbim Direkt</t>
  </si>
  <si>
    <t>Tremujori II</t>
  </si>
  <si>
    <t>Tremujori III</t>
  </si>
  <si>
    <t>Tremujori IV</t>
  </si>
  <si>
    <t>Q2-F          Raporti                 i difekteve per linjat e aksesit</t>
  </si>
  <si>
    <t>Numri mesatar       i linjave fikse te aksesit ne gjendje pune</t>
  </si>
  <si>
    <t>Numri                        i raporteve              te vlefshme te difekteve per linjat fikse te aksesit</t>
  </si>
  <si>
    <t>Raporte-difektesh per linja fikse aksesi     (C/B*100)%</t>
  </si>
  <si>
    <t>Lloji i sherbimit</t>
  </si>
  <si>
    <t>A</t>
  </si>
  <si>
    <t>B</t>
  </si>
  <si>
    <t>C</t>
  </si>
  <si>
    <t>D</t>
  </si>
  <si>
    <t>F</t>
  </si>
  <si>
    <t>Q3-F Kohezgjatja     per riparimin e difekteve per linjat e aksesit</t>
  </si>
  <si>
    <t>Kerkesa                te realizuara</t>
  </si>
  <si>
    <t>Koha per riparimin                                e difekteve                                               (ne ore)</t>
  </si>
  <si>
    <t>Q4-F           Niveli                   i thirrjeve         te deshtuara</t>
  </si>
  <si>
    <t>Thirrje Kombetare</t>
  </si>
  <si>
    <t>Numri                      i vezhgimeve         te perdorura</t>
  </si>
  <si>
    <t>Kufiri i sigurise absolute per 95%      te besueshmerise</t>
  </si>
  <si>
    <t>Numri i thirrjeve te deshtuara</t>
  </si>
  <si>
    <t>Raporti                    i thirrjeve            te deshtuara    (D/B*100)%</t>
  </si>
  <si>
    <t>E</t>
  </si>
  <si>
    <t>G</t>
  </si>
  <si>
    <t>Sherbim Indirekt</t>
  </si>
  <si>
    <t>Thirrje Nderkombetare</t>
  </si>
  <si>
    <t>Numri                      i vezhgimeve        te perdorura</t>
  </si>
  <si>
    <t>Numri i thirrjeve      te deshtuara</t>
  </si>
  <si>
    <t>Raporti                     i thirrjeve          te deshtuara (D/B*100)%</t>
  </si>
  <si>
    <t>Q5-F             Koha              per vendosjen     e thirrjes</t>
  </si>
  <si>
    <t>Thirrrje Kombetare</t>
  </si>
  <si>
    <t>Vlera mesatare         e vendosjes             se thirrjes              (ne sek.)</t>
  </si>
  <si>
    <t>Koha                      e vendosjes se thirrjes per 95%    te thirrjeve me       te shpejta           (ne sek.)</t>
  </si>
  <si>
    <t>Vlera mesatare           e vendosjes              se thirrjes                   (ne sek.)</t>
  </si>
  <si>
    <t>Koha                      e vendosjes se thirrjes per 95%     te thirrjeve me         te shpejta             (ne sek.)</t>
  </si>
  <si>
    <t>Q6-F     Telefona publike me pagese ne gjendje pune</t>
  </si>
  <si>
    <t>Sipas regjistrimit te te gjitha rasteve te ndodhura</t>
  </si>
  <si>
    <t>Sipas shablloneve perfaqsuese</t>
  </si>
  <si>
    <t>Shuma totale   "Telefon publike-me pagese"-dite</t>
  </si>
  <si>
    <t>Shuma totale "Telefon publike- me pagese ne gjendje pune"-dite</t>
  </si>
  <si>
    <t>Raporti        Telefona publike-           me pagese ne gjendje pune (C/B*100)%</t>
  </si>
  <si>
    <t>Numri i vezhgimeve</t>
  </si>
  <si>
    <t>Shuma             "Telefon publike- me pagese"-dite</t>
  </si>
  <si>
    <t>Shuma             "Telefon publike- me pagese ne gjendje pune"-dite</t>
  </si>
  <si>
    <t>Raporti          Telefona publike- me pagese ne gjendje pune (I/H*100)%</t>
  </si>
  <si>
    <t>Te nevojshme</t>
  </si>
  <si>
    <t>Te kryera</t>
  </si>
  <si>
    <t>H</t>
  </si>
  <si>
    <t>I</t>
  </si>
  <si>
    <t>J</t>
  </si>
  <si>
    <t>Q7-F          Niveli                  i ankesave      per perdorues</t>
  </si>
  <si>
    <t>Numri mesatar     i perdoruesve</t>
  </si>
  <si>
    <t>Numri                      i ankesave               te perdoruesve</t>
  </si>
  <si>
    <t>Numri                    i ankesave          per perdorues (C/B*100)%</t>
  </si>
  <si>
    <t>Sherbim Direkt dhe Sherbim Indirekt</t>
  </si>
  <si>
    <t>Q8-F         Ankesa             per saktesine       e faturave           te pageses</t>
  </si>
  <si>
    <t>Numri                 i           perdoruesve</t>
  </si>
  <si>
    <t>Numri                      i faturave                    te ankimuara         per saktesine e faturimit</t>
  </si>
  <si>
    <t>Perqindja                 e faturave te ankimuara per saktesine e faturimit (C/B*100)%</t>
  </si>
  <si>
    <t>Q9-F          Raporti                i procedurave   te bartjes se numrit me probleme</t>
  </si>
  <si>
    <t>Numri total            i kerkesave per bartje te numrit</t>
  </si>
  <si>
    <t>Numri                              i kerkesave per bartje te numrit     me shmangie nga procedura normale</t>
  </si>
  <si>
    <t>Perqindja                e kerkesave per bartje te numrit   me shmangie nga procedura      normale    (C/B*100)%</t>
  </si>
  <si>
    <t>31/12/2025</t>
  </si>
</sst>
</file>

<file path=xl/styles.xml><?xml version="1.0" encoding="utf-8"?>
<styleSheet xmlns="http://schemas.openxmlformats.org/spreadsheetml/2006/main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%"/>
    <numFmt numFmtId="165" formatCode="_(* #,##0_);_(* \(#,##0\);_(* &quot;-&quot;??_);_(@_)"/>
    <numFmt numFmtId="166" formatCode="#,##0.000_);\(#,##0.000\)"/>
    <numFmt numFmtId="167" formatCode="0.0000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79998168889431442"/>
        <bgColor indexed="64"/>
      </patternFill>
    </fill>
  </fills>
  <borders count="6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 style="medium">
        <color theme="4" tint="-0.249977111117893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4" tint="-0.249977111117893"/>
      </right>
      <top style="thin">
        <color indexed="64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4" tint="-0.249977111117893"/>
      </bottom>
      <diagonal/>
    </border>
    <border>
      <left style="thin">
        <color indexed="64"/>
      </left>
      <right style="medium">
        <color theme="4" tint="-0.249977111117893"/>
      </right>
      <top style="thin">
        <color indexed="64"/>
      </top>
      <bottom style="medium">
        <color theme="4" tint="-0.249977111117893"/>
      </bottom>
      <diagonal/>
    </border>
    <border>
      <left style="medium">
        <color theme="4" tint="-0.249977111117893"/>
      </left>
      <right style="thin">
        <color indexed="64"/>
      </right>
      <top style="medium">
        <color theme="4" tint="-0.249977111117893"/>
      </top>
      <bottom/>
      <diagonal/>
    </border>
    <border>
      <left style="thin">
        <color indexed="64"/>
      </left>
      <right style="thin">
        <color indexed="64"/>
      </right>
      <top style="medium">
        <color theme="4" tint="-0.249977111117893"/>
      </top>
      <bottom/>
      <diagonal/>
    </border>
    <border>
      <left style="thin">
        <color indexed="64"/>
      </left>
      <right/>
      <top style="medium">
        <color theme="4" tint="-0.249977111117893"/>
      </top>
      <bottom style="thin">
        <color indexed="64"/>
      </bottom>
      <diagonal/>
    </border>
    <border>
      <left/>
      <right/>
      <top style="medium">
        <color theme="4" tint="-0.249977111117893"/>
      </top>
      <bottom style="thin">
        <color indexed="64"/>
      </bottom>
      <diagonal/>
    </border>
    <border>
      <left/>
      <right style="thin">
        <color indexed="64"/>
      </right>
      <top style="medium">
        <color theme="4" tint="-0.249977111117893"/>
      </top>
      <bottom style="thin">
        <color indexed="64"/>
      </bottom>
      <diagonal/>
    </border>
    <border>
      <left/>
      <right style="medium">
        <color theme="4" tint="-0.249977111117893"/>
      </right>
      <top style="medium">
        <color theme="4" tint="-0.249977111117893"/>
      </top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4" tint="-0.249977111117893"/>
      </right>
      <top style="thin">
        <color indexed="64"/>
      </top>
      <bottom/>
      <diagonal/>
    </border>
    <border>
      <left style="thin">
        <color indexed="64"/>
      </left>
      <right style="medium">
        <color theme="4" tint="-0.249977111117893"/>
      </right>
      <top/>
      <bottom style="thin">
        <color indexed="64"/>
      </bottom>
      <diagonal/>
    </border>
    <border>
      <left style="medium">
        <color theme="4" tint="-0.249977111117893"/>
      </left>
      <right style="thin">
        <color indexed="64"/>
      </right>
      <top/>
      <bottom style="medium">
        <color theme="4" tint="-0.249977111117893"/>
      </bottom>
      <diagonal/>
    </border>
  </borders>
  <cellStyleXfs count="2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0" fontId="13" fillId="7" borderId="7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10" fillId="6" borderId="5" applyNumberFormat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</cellStyleXfs>
  <cellXfs count="151">
    <xf numFmtId="0" fontId="0" fillId="0" borderId="0" xfId="0"/>
    <xf numFmtId="0" fontId="0" fillId="0" borderId="0" xfId="0" applyAlignment="1">
      <alignment horizontal="left" vertical="center"/>
    </xf>
    <xf numFmtId="0" fontId="18" fillId="0" borderId="0" xfId="0" applyFont="1" applyAlignment="1">
      <alignment horizontal="center" vertical="center" wrapText="1"/>
    </xf>
    <xf numFmtId="0" fontId="18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18" fillId="0" borderId="0" xfId="0" applyFont="1"/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9" fontId="19" fillId="0" borderId="0" xfId="0" applyNumberFormat="1" applyFont="1" applyAlignment="1">
      <alignment horizontal="center" vertical="center" wrapText="1"/>
    </xf>
    <xf numFmtId="0" fontId="18" fillId="0" borderId="14" xfId="0" applyFont="1" applyBorder="1" applyAlignment="1">
      <alignment horizontal="center" vertical="center" wrapText="1"/>
    </xf>
    <xf numFmtId="9" fontId="19" fillId="33" borderId="11" xfId="0" applyNumberFormat="1" applyFont="1" applyFill="1" applyBorder="1" applyAlignment="1">
      <alignment horizontal="center" vertical="center" wrapText="1"/>
    </xf>
    <xf numFmtId="0" fontId="18" fillId="33" borderId="16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9" fillId="33" borderId="19" xfId="0" applyFont="1" applyFill="1" applyBorder="1" applyAlignment="1">
      <alignment horizontal="center" vertical="center" wrapText="1"/>
    </xf>
    <xf numFmtId="0" fontId="18" fillId="33" borderId="11" xfId="0" applyFont="1" applyFill="1" applyBorder="1" applyAlignment="1">
      <alignment horizontal="center" vertical="center" wrapText="1"/>
    </xf>
    <xf numFmtId="0" fontId="18" fillId="33" borderId="10" xfId="0" applyFont="1" applyFill="1" applyBorder="1" applyAlignment="1">
      <alignment horizontal="center" vertical="center" wrapText="1"/>
    </xf>
    <xf numFmtId="0" fontId="18" fillId="34" borderId="0" xfId="0" applyFont="1" applyFill="1" applyAlignment="1">
      <alignment horizontal="center" vertical="center" wrapText="1"/>
    </xf>
    <xf numFmtId="0" fontId="19" fillId="34" borderId="0" xfId="0" applyFont="1" applyFill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8" fillId="34" borderId="0" xfId="0" applyFont="1" applyFill="1"/>
    <xf numFmtId="0" fontId="0" fillId="33" borderId="11" xfId="0" applyFill="1" applyBorder="1" applyAlignment="1">
      <alignment horizontal="center" vertical="center" wrapText="1"/>
    </xf>
    <xf numFmtId="0" fontId="0" fillId="34" borderId="0" xfId="0" applyFill="1" applyAlignment="1">
      <alignment horizontal="center" vertical="center" wrapText="1"/>
    </xf>
    <xf numFmtId="0" fontId="19" fillId="35" borderId="20" xfId="0" applyFont="1" applyFill="1" applyBorder="1" applyAlignment="1">
      <alignment horizontal="center" vertical="center" wrapText="1"/>
    </xf>
    <xf numFmtId="0" fontId="0" fillId="33" borderId="13" xfId="0" applyFill="1" applyBorder="1" applyAlignment="1">
      <alignment horizontal="center" vertical="center" wrapText="1"/>
    </xf>
    <xf numFmtId="0" fontId="19" fillId="33" borderId="15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0" fontId="18" fillId="33" borderId="21" xfId="0" applyFont="1" applyFill="1" applyBorder="1" applyAlignment="1">
      <alignment horizontal="center" vertical="center" wrapText="1"/>
    </xf>
    <xf numFmtId="0" fontId="19" fillId="33" borderId="16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/>
    </xf>
    <xf numFmtId="14" fontId="19" fillId="36" borderId="11" xfId="0" applyNumberFormat="1" applyFont="1" applyFill="1" applyBorder="1" applyAlignment="1">
      <alignment horizontal="center" vertical="center"/>
    </xf>
    <xf numFmtId="165" fontId="1" fillId="0" borderId="11" xfId="185" applyNumberFormat="1" applyFont="1" applyBorder="1"/>
    <xf numFmtId="165" fontId="1" fillId="0" borderId="0" xfId="156" applyNumberFormat="1" applyFont="1"/>
    <xf numFmtId="165" fontId="1" fillId="0" borderId="11" xfId="188" applyNumberFormat="1" applyFont="1" applyBorder="1"/>
    <xf numFmtId="10" fontId="18" fillId="0" borderId="11" xfId="0" applyNumberFormat="1" applyFont="1" applyBorder="1" applyAlignment="1">
      <alignment horizontal="center" vertical="center" wrapText="1"/>
    </xf>
    <xf numFmtId="0" fontId="18" fillId="0" borderId="11" xfId="0" applyFont="1" applyBorder="1" applyAlignment="1">
      <alignment horizontal="right" vertical="center" wrapText="1"/>
    </xf>
    <xf numFmtId="165" fontId="1" fillId="0" borderId="11" xfId="1" applyNumberFormat="1" applyFont="1" applyBorder="1"/>
    <xf numFmtId="165" fontId="1" fillId="0" borderId="11" xfId="161" applyNumberFormat="1" applyFont="1" applyBorder="1"/>
    <xf numFmtId="0" fontId="18" fillId="0" borderId="35" xfId="0" applyFont="1" applyBorder="1" applyAlignment="1">
      <alignment horizontal="center" vertical="center" wrapText="1"/>
    </xf>
    <xf numFmtId="10" fontId="18" fillId="0" borderId="0" xfId="0" applyNumberFormat="1" applyFont="1"/>
    <xf numFmtId="165" fontId="18" fillId="0" borderId="0" xfId="0" applyNumberFormat="1" applyFont="1"/>
    <xf numFmtId="167" fontId="0" fillId="0" borderId="0" xfId="0" applyNumberFormat="1"/>
    <xf numFmtId="165" fontId="0" fillId="0" borderId="0" xfId="0" applyNumberFormat="1"/>
    <xf numFmtId="164" fontId="0" fillId="0" borderId="0" xfId="0" applyNumberFormat="1"/>
    <xf numFmtId="0" fontId="0" fillId="0" borderId="11" xfId="0" applyBorder="1"/>
    <xf numFmtId="165" fontId="18" fillId="0" borderId="11" xfId="0" applyNumberFormat="1" applyFont="1" applyBorder="1"/>
    <xf numFmtId="0" fontId="20" fillId="0" borderId="38" xfId="0" applyFont="1" applyBorder="1" applyAlignment="1">
      <alignment horizontal="center" vertical="center" wrapText="1"/>
    </xf>
    <xf numFmtId="9" fontId="19" fillId="33" borderId="14" xfId="0" applyNumberFormat="1" applyFont="1" applyFill="1" applyBorder="1" applyAlignment="1">
      <alignment horizontal="center" vertical="center" wrapText="1"/>
    </xf>
    <xf numFmtId="0" fontId="19" fillId="35" borderId="39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2" fontId="20" fillId="0" borderId="11" xfId="0" applyNumberFormat="1" applyFont="1" applyBorder="1" applyAlignment="1">
      <alignment horizontal="center" vertical="center" wrapText="1"/>
    </xf>
    <xf numFmtId="2" fontId="18" fillId="0" borderId="11" xfId="0" applyNumberFormat="1" applyFont="1" applyBorder="1" applyAlignment="1">
      <alignment horizontal="center" vertical="center" wrapText="1"/>
    </xf>
    <xf numFmtId="165" fontId="1" fillId="0" borderId="11" xfId="1" applyNumberFormat="1" applyFont="1" applyBorder="1" applyAlignment="1">
      <alignment horizontal="center" vertical="center"/>
    </xf>
    <xf numFmtId="165" fontId="0" fillId="0" borderId="11" xfId="1" applyNumberFormat="1" applyFont="1" applyBorder="1" applyAlignment="1">
      <alignment horizontal="center"/>
    </xf>
    <xf numFmtId="165" fontId="18" fillId="0" borderId="11" xfId="1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10" fontId="0" fillId="0" borderId="11" xfId="1" applyNumberFormat="1" applyFont="1" applyBorder="1" applyAlignment="1">
      <alignment horizontal="center"/>
    </xf>
    <xf numFmtId="10" fontId="0" fillId="0" borderId="11" xfId="0" applyNumberFormat="1" applyBorder="1" applyAlignment="1">
      <alignment horizontal="center" vertical="center"/>
    </xf>
    <xf numFmtId="0" fontId="19" fillId="33" borderId="12" xfId="0" applyFont="1" applyFill="1" applyBorder="1" applyAlignment="1">
      <alignment horizontal="center" vertical="center" textRotation="90" wrapText="1"/>
    </xf>
    <xf numFmtId="166" fontId="1" fillId="0" borderId="0" xfId="1" applyNumberFormat="1" applyFont="1" applyBorder="1"/>
    <xf numFmtId="165" fontId="18" fillId="0" borderId="14" xfId="0" applyNumberFormat="1" applyFont="1" applyBorder="1"/>
    <xf numFmtId="165" fontId="1" fillId="0" borderId="35" xfId="155" applyNumberFormat="1" applyFont="1" applyBorder="1" applyProtection="1"/>
    <xf numFmtId="0" fontId="20" fillId="0" borderId="11" xfId="0" applyFont="1" applyBorder="1" applyAlignment="1">
      <alignment horizontal="center" vertical="center" wrapText="1"/>
    </xf>
    <xf numFmtId="0" fontId="20" fillId="0" borderId="42" xfId="0" applyFont="1" applyBorder="1" applyAlignment="1">
      <alignment horizontal="center" vertical="center" wrapText="1"/>
    </xf>
    <xf numFmtId="0" fontId="19" fillId="35" borderId="43" xfId="0" applyFont="1" applyFill="1" applyBorder="1" applyAlignment="1">
      <alignment horizontal="center" vertical="center" wrapText="1"/>
    </xf>
    <xf numFmtId="0" fontId="19" fillId="33" borderId="44" xfId="0" applyFont="1" applyFill="1" applyBorder="1" applyAlignment="1">
      <alignment horizontal="center" vertical="center" wrapText="1"/>
    </xf>
    <xf numFmtId="0" fontId="19" fillId="33" borderId="45" xfId="0" applyFont="1" applyFill="1" applyBorder="1" applyAlignment="1">
      <alignment horizontal="center" vertical="center" wrapText="1"/>
    </xf>
    <xf numFmtId="0" fontId="18" fillId="33" borderId="47" xfId="0" applyFont="1" applyFill="1" applyBorder="1" applyAlignment="1">
      <alignment horizontal="center" vertical="center" wrapText="1"/>
    </xf>
    <xf numFmtId="0" fontId="19" fillId="33" borderId="49" xfId="0" applyFont="1" applyFill="1" applyBorder="1" applyAlignment="1">
      <alignment horizontal="center" vertical="center" wrapText="1"/>
    </xf>
    <xf numFmtId="0" fontId="20" fillId="0" borderId="49" xfId="0" applyFont="1" applyBorder="1" applyAlignment="1">
      <alignment horizontal="center" vertical="center" wrapText="1"/>
    </xf>
    <xf numFmtId="0" fontId="18" fillId="33" borderId="50" xfId="0" applyFont="1" applyFill="1" applyBorder="1" applyAlignment="1">
      <alignment horizontal="center" vertical="center" wrapText="1"/>
    </xf>
    <xf numFmtId="9" fontId="19" fillId="33" borderId="49" xfId="0" applyNumberFormat="1" applyFont="1" applyFill="1" applyBorder="1" applyAlignment="1">
      <alignment horizontal="center" vertical="center" wrapText="1"/>
    </xf>
    <xf numFmtId="0" fontId="18" fillId="0" borderId="49" xfId="0" applyFont="1" applyBorder="1" applyAlignment="1">
      <alignment horizontal="center" vertical="center" wrapText="1"/>
    </xf>
    <xf numFmtId="0" fontId="18" fillId="0" borderId="47" xfId="0" applyFont="1" applyBorder="1" applyAlignment="1">
      <alignment horizontal="center" vertical="center" wrapText="1"/>
    </xf>
    <xf numFmtId="9" fontId="18" fillId="0" borderId="47" xfId="0" applyNumberFormat="1" applyFont="1" applyBorder="1" applyAlignment="1">
      <alignment horizontal="center" vertical="center" wrapText="1"/>
    </xf>
    <xf numFmtId="10" fontId="18" fillId="0" borderId="49" xfId="0" applyNumberFormat="1" applyFont="1" applyBorder="1" applyAlignment="1">
      <alignment horizontal="center" vertical="center" wrapText="1"/>
    </xf>
    <xf numFmtId="9" fontId="18" fillId="0" borderId="50" xfId="0" applyNumberFormat="1" applyFont="1" applyBorder="1" applyAlignment="1">
      <alignment horizontal="center" vertical="center" wrapText="1"/>
    </xf>
    <xf numFmtId="10" fontId="20" fillId="0" borderId="11" xfId="0" applyNumberFormat="1" applyFont="1" applyBorder="1" applyAlignment="1">
      <alignment horizontal="center" vertical="center" wrapText="1"/>
    </xf>
    <xf numFmtId="165" fontId="19" fillId="0" borderId="11" xfId="1" applyNumberFormat="1" applyFont="1" applyBorder="1" applyAlignment="1">
      <alignment horizontal="center" vertical="center" wrapText="1"/>
    </xf>
    <xf numFmtId="165" fontId="16" fillId="0" borderId="11" xfId="1" applyNumberFormat="1" applyFont="1" applyBorder="1" applyAlignment="1">
      <alignment horizontal="center" vertical="center"/>
    </xf>
    <xf numFmtId="165" fontId="1" fillId="0" borderId="11" xfId="1" applyNumberFormat="1" applyFont="1" applyBorder="1" applyAlignment="1">
      <alignment horizont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 wrapText="1"/>
    </xf>
    <xf numFmtId="0" fontId="19" fillId="35" borderId="43" xfId="0" applyFont="1" applyFill="1" applyBorder="1" applyAlignment="1">
      <alignment horizontal="center" vertical="center" wrapText="1"/>
    </xf>
    <xf numFmtId="0" fontId="19" fillId="35" borderId="46" xfId="0" applyFont="1" applyFill="1" applyBorder="1" applyAlignment="1">
      <alignment horizontal="center" vertical="center" wrapText="1"/>
    </xf>
    <xf numFmtId="0" fontId="19" fillId="33" borderId="11" xfId="0" applyFont="1" applyFill="1" applyBorder="1" applyAlignment="1">
      <alignment horizontal="center" vertical="center" wrapText="1"/>
    </xf>
    <xf numFmtId="0" fontId="19" fillId="33" borderId="44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right" vertical="center"/>
    </xf>
    <xf numFmtId="0" fontId="0" fillId="35" borderId="40" xfId="0" applyFill="1" applyBorder="1" applyAlignment="1">
      <alignment horizontal="center" vertical="center" wrapText="1"/>
    </xf>
    <xf numFmtId="0" fontId="0" fillId="35" borderId="41" xfId="0" applyFill="1" applyBorder="1" applyAlignment="1">
      <alignment horizontal="center" vertical="center" wrapText="1"/>
    </xf>
    <xf numFmtId="0" fontId="19" fillId="33" borderId="14" xfId="0" applyFont="1" applyFill="1" applyBorder="1" applyAlignment="1">
      <alignment horizontal="center" vertical="center" wrapText="1"/>
    </xf>
    <xf numFmtId="0" fontId="18" fillId="35" borderId="46" xfId="0" applyFont="1" applyFill="1" applyBorder="1" applyAlignment="1">
      <alignment horizontal="center" vertical="center" wrapText="1"/>
    </xf>
    <xf numFmtId="0" fontId="18" fillId="35" borderId="48" xfId="0" applyFont="1" applyFill="1" applyBorder="1" applyAlignment="1">
      <alignment horizontal="center" vertical="center" wrapText="1"/>
    </xf>
    <xf numFmtId="0" fontId="19" fillId="33" borderId="49" xfId="0" applyFont="1" applyFill="1" applyBorder="1" applyAlignment="1">
      <alignment horizontal="center" vertical="center" wrapText="1"/>
    </xf>
    <xf numFmtId="0" fontId="18" fillId="33" borderId="13" xfId="0" applyFont="1" applyFill="1" applyBorder="1" applyAlignment="1">
      <alignment horizontal="center" vertical="center" wrapText="1"/>
    </xf>
    <xf numFmtId="0" fontId="18" fillId="33" borderId="17" xfId="0" applyFont="1" applyFill="1" applyBorder="1" applyAlignment="1">
      <alignment horizontal="center" vertical="center" wrapText="1"/>
    </xf>
    <xf numFmtId="0" fontId="19" fillId="33" borderId="45" xfId="0" applyFont="1" applyFill="1" applyBorder="1" applyAlignment="1">
      <alignment horizontal="center" vertical="center" wrapText="1"/>
    </xf>
    <xf numFmtId="0" fontId="19" fillId="33" borderId="47" xfId="0" applyFont="1" applyFill="1" applyBorder="1" applyAlignment="1">
      <alignment horizontal="center" vertical="center" wrapText="1"/>
    </xf>
    <xf numFmtId="0" fontId="19" fillId="33" borderId="44" xfId="0" applyFont="1" applyFill="1" applyBorder="1" applyAlignment="1">
      <alignment horizontal="center" vertical="center"/>
    </xf>
    <xf numFmtId="0" fontId="20" fillId="0" borderId="14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19" fillId="33" borderId="18" xfId="0" applyFont="1" applyFill="1" applyBorder="1" applyAlignment="1">
      <alignment horizontal="center" vertical="center" wrapText="1"/>
    </xf>
    <xf numFmtId="0" fontId="18" fillId="35" borderId="40" xfId="0" applyFont="1" applyFill="1" applyBorder="1" applyAlignment="1">
      <alignment horizontal="center" vertical="center" wrapText="1"/>
    </xf>
    <xf numFmtId="0" fontId="18" fillId="35" borderId="41" xfId="0" applyFont="1" applyFill="1" applyBorder="1" applyAlignment="1">
      <alignment horizontal="center" vertical="center" wrapText="1"/>
    </xf>
    <xf numFmtId="0" fontId="19" fillId="33" borderId="31" xfId="0" applyFont="1" applyFill="1" applyBorder="1" applyAlignment="1">
      <alignment horizontal="center" vertical="center" wrapText="1"/>
    </xf>
    <xf numFmtId="0" fontId="19" fillId="33" borderId="35" xfId="0" applyFont="1" applyFill="1" applyBorder="1" applyAlignment="1">
      <alignment horizontal="center" vertical="center" wrapText="1"/>
    </xf>
    <xf numFmtId="0" fontId="18" fillId="35" borderId="30" xfId="0" applyFont="1" applyFill="1" applyBorder="1" applyAlignment="1">
      <alignment horizontal="center" vertical="center" wrapText="1"/>
    </xf>
    <xf numFmtId="0" fontId="18" fillId="35" borderId="36" xfId="0" applyFont="1" applyFill="1" applyBorder="1" applyAlignment="1">
      <alignment horizontal="center" vertical="center" wrapText="1"/>
    </xf>
    <xf numFmtId="0" fontId="18" fillId="35" borderId="57" xfId="0" applyFont="1" applyFill="1" applyBorder="1" applyAlignment="1">
      <alignment horizontal="center" vertical="center" wrapText="1"/>
    </xf>
    <xf numFmtId="0" fontId="18" fillId="35" borderId="60" xfId="0" applyFont="1" applyFill="1" applyBorder="1" applyAlignment="1">
      <alignment horizontal="center" vertical="center" wrapText="1"/>
    </xf>
    <xf numFmtId="9" fontId="19" fillId="33" borderId="22" xfId="0" applyNumberFormat="1" applyFont="1" applyFill="1" applyBorder="1" applyAlignment="1">
      <alignment horizontal="left" vertical="center" wrapText="1"/>
    </xf>
    <xf numFmtId="9" fontId="19" fillId="33" borderId="23" xfId="0" applyNumberFormat="1" applyFont="1" applyFill="1" applyBorder="1" applyAlignment="1">
      <alignment horizontal="left" vertical="center" wrapText="1"/>
    </xf>
    <xf numFmtId="9" fontId="19" fillId="33" borderId="24" xfId="0" applyNumberFormat="1" applyFont="1" applyFill="1" applyBorder="1" applyAlignment="1">
      <alignment horizontal="left" vertical="center" wrapText="1"/>
    </xf>
    <xf numFmtId="0" fontId="19" fillId="33" borderId="53" xfId="0" applyFont="1" applyFill="1" applyBorder="1" applyAlignment="1">
      <alignment horizontal="center" vertical="center" wrapText="1"/>
    </xf>
    <xf numFmtId="0" fontId="19" fillId="33" borderId="54" xfId="0" applyFont="1" applyFill="1" applyBorder="1" applyAlignment="1">
      <alignment horizontal="center" vertical="center" wrapText="1"/>
    </xf>
    <xf numFmtId="0" fontId="19" fillId="33" borderId="55" xfId="0" applyFont="1" applyFill="1" applyBorder="1" applyAlignment="1">
      <alignment horizontal="center" vertical="center" wrapText="1"/>
    </xf>
    <xf numFmtId="0" fontId="19" fillId="33" borderId="56" xfId="0" applyFont="1" applyFill="1" applyBorder="1" applyAlignment="1">
      <alignment horizontal="center" vertical="center" wrapText="1"/>
    </xf>
    <xf numFmtId="0" fontId="19" fillId="35" borderId="51" xfId="0" applyFont="1" applyFill="1" applyBorder="1" applyAlignment="1">
      <alignment horizontal="center" vertical="center" wrapText="1"/>
    </xf>
    <xf numFmtId="0" fontId="19" fillId="35" borderId="57" xfId="0" applyFont="1" applyFill="1" applyBorder="1" applyAlignment="1">
      <alignment horizontal="center" vertical="center" wrapText="1"/>
    </xf>
    <xf numFmtId="0" fontId="19" fillId="33" borderId="52" xfId="0" applyFont="1" applyFill="1" applyBorder="1" applyAlignment="1">
      <alignment horizontal="center" vertical="center" wrapText="1"/>
    </xf>
    <xf numFmtId="0" fontId="19" fillId="33" borderId="37" xfId="0" applyFont="1" applyFill="1" applyBorder="1" applyAlignment="1">
      <alignment horizontal="center" vertical="center" wrapText="1"/>
    </xf>
    <xf numFmtId="0" fontId="19" fillId="33" borderId="12" xfId="0" applyFont="1" applyFill="1" applyBorder="1" applyAlignment="1">
      <alignment horizontal="center" vertical="center" wrapText="1"/>
    </xf>
    <xf numFmtId="0" fontId="19" fillId="33" borderId="33" xfId="0" applyFont="1" applyFill="1" applyBorder="1" applyAlignment="1">
      <alignment horizontal="center" vertical="center" textRotation="90" wrapText="1"/>
    </xf>
    <xf numFmtId="0" fontId="19" fillId="33" borderId="34" xfId="0" applyFont="1" applyFill="1" applyBorder="1" applyAlignment="1">
      <alignment textRotation="90"/>
    </xf>
    <xf numFmtId="0" fontId="19" fillId="33" borderId="34" xfId="0" applyFont="1" applyFill="1" applyBorder="1" applyAlignment="1">
      <alignment horizontal="center" vertical="center" textRotation="90" wrapText="1"/>
    </xf>
    <xf numFmtId="0" fontId="19" fillId="33" borderId="31" xfId="0" applyFont="1" applyFill="1" applyBorder="1" applyAlignment="1">
      <alignment horizontal="center" vertical="center" textRotation="90" wrapText="1"/>
    </xf>
    <xf numFmtId="0" fontId="19" fillId="33" borderId="12" xfId="0" applyFont="1" applyFill="1" applyBorder="1" applyAlignment="1">
      <alignment horizontal="center" vertical="center" textRotation="90" wrapText="1"/>
    </xf>
    <xf numFmtId="0" fontId="19" fillId="33" borderId="58" xfId="0" applyFont="1" applyFill="1" applyBorder="1" applyAlignment="1">
      <alignment horizontal="center" vertical="center" textRotation="90" wrapText="1"/>
    </xf>
    <xf numFmtId="0" fontId="19" fillId="33" borderId="59" xfId="0" applyFont="1" applyFill="1" applyBorder="1" applyAlignment="1">
      <alignment horizontal="center" vertical="center" textRotation="90" wrapText="1"/>
    </xf>
    <xf numFmtId="44" fontId="19" fillId="33" borderId="31" xfId="2" applyFont="1" applyFill="1" applyBorder="1" applyAlignment="1">
      <alignment horizontal="center" vertical="center" textRotation="90" wrapText="1"/>
    </xf>
    <xf numFmtId="44" fontId="19" fillId="33" borderId="12" xfId="2" applyFont="1" applyFill="1" applyBorder="1" applyAlignment="1">
      <alignment horizontal="center" vertical="center" textRotation="90" wrapText="1"/>
    </xf>
    <xf numFmtId="0" fontId="19" fillId="35" borderId="20" xfId="0" applyFont="1" applyFill="1" applyBorder="1" applyAlignment="1">
      <alignment horizontal="center" vertical="center" wrapText="1"/>
    </xf>
    <xf numFmtId="0" fontId="19" fillId="35" borderId="30" xfId="0" applyFont="1" applyFill="1" applyBorder="1" applyAlignment="1">
      <alignment horizontal="center" vertical="center" wrapText="1"/>
    </xf>
    <xf numFmtId="0" fontId="19" fillId="33" borderId="32" xfId="0" applyFont="1" applyFill="1" applyBorder="1" applyAlignment="1">
      <alignment horizontal="left" vertical="center" wrapText="1"/>
    </xf>
    <xf numFmtId="0" fontId="18" fillId="33" borderId="25" xfId="0" applyFont="1" applyFill="1" applyBorder="1" applyAlignment="1">
      <alignment horizontal="left" vertical="center" wrapText="1"/>
    </xf>
    <xf numFmtId="0" fontId="18" fillId="33" borderId="26" xfId="0" applyFont="1" applyFill="1" applyBorder="1" applyAlignment="1">
      <alignment horizontal="left" vertical="center" wrapText="1"/>
    </xf>
    <xf numFmtId="0" fontId="19" fillId="33" borderId="22" xfId="0" applyFont="1" applyFill="1" applyBorder="1" applyAlignment="1">
      <alignment horizontal="left" vertical="center" wrapText="1"/>
    </xf>
    <xf numFmtId="0" fontId="19" fillId="33" borderId="23" xfId="0" applyFont="1" applyFill="1" applyBorder="1" applyAlignment="1">
      <alignment horizontal="left" vertical="center" wrapText="1"/>
    </xf>
    <xf numFmtId="0" fontId="19" fillId="33" borderId="24" xfId="0" applyFont="1" applyFill="1" applyBorder="1" applyAlignment="1">
      <alignment horizontal="left" vertical="center" wrapText="1"/>
    </xf>
    <xf numFmtId="0" fontId="19" fillId="33" borderId="25" xfId="0" applyFont="1" applyFill="1" applyBorder="1" applyAlignment="1">
      <alignment horizontal="left"/>
    </xf>
    <xf numFmtId="0" fontId="18" fillId="33" borderId="25" xfId="0" applyFont="1" applyFill="1" applyBorder="1" applyAlignment="1">
      <alignment horizontal="left"/>
    </xf>
    <xf numFmtId="0" fontId="18" fillId="33" borderId="26" xfId="0" applyFont="1" applyFill="1" applyBorder="1" applyAlignment="1">
      <alignment horizontal="left"/>
    </xf>
    <xf numFmtId="0" fontId="19" fillId="33" borderId="27" xfId="0" applyFont="1" applyFill="1" applyBorder="1" applyAlignment="1">
      <alignment horizontal="center" vertical="center" wrapText="1"/>
    </xf>
    <xf numFmtId="0" fontId="19" fillId="33" borderId="28" xfId="0" applyFont="1" applyFill="1" applyBorder="1" applyAlignment="1">
      <alignment horizontal="center" vertical="center" wrapText="1"/>
    </xf>
    <xf numFmtId="0" fontId="19" fillId="33" borderId="29" xfId="0" applyFont="1" applyFill="1" applyBorder="1" applyAlignment="1">
      <alignment horizontal="center" vertical="center" wrapText="1"/>
    </xf>
  </cellXfs>
  <cellStyles count="257">
    <cellStyle name="20% - Accent1 2" xfId="4"/>
    <cellStyle name="20% - Accent1 2 2" xfId="5"/>
    <cellStyle name="20% - Accent1 2 3" xfId="6"/>
    <cellStyle name="20% - Accent1 2 4" xfId="7"/>
    <cellStyle name="20% - Accent1 3" xfId="8"/>
    <cellStyle name="20% - Accent2 2" xfId="9"/>
    <cellStyle name="20% - Accent2 2 2" xfId="10"/>
    <cellStyle name="20% - Accent2 2 3" xfId="11"/>
    <cellStyle name="20% - Accent2 2 4" xfId="12"/>
    <cellStyle name="20% - Accent2 3" xfId="13"/>
    <cellStyle name="20% - Accent3 2" xfId="14"/>
    <cellStyle name="20% - Accent3 2 2" xfId="15"/>
    <cellStyle name="20% - Accent3 2 3" xfId="16"/>
    <cellStyle name="20% - Accent3 2 4" xfId="17"/>
    <cellStyle name="20% - Accent3 3" xfId="18"/>
    <cellStyle name="20% - Accent4 2" xfId="19"/>
    <cellStyle name="20% - Accent4 2 2" xfId="20"/>
    <cellStyle name="20% - Accent4 2 3" xfId="21"/>
    <cellStyle name="20% - Accent4 2 4" xfId="22"/>
    <cellStyle name="20% - Accent4 3" xfId="23"/>
    <cellStyle name="20% - Accent5 2" xfId="24"/>
    <cellStyle name="20% - Accent5 2 2" xfId="25"/>
    <cellStyle name="20% - Accent5 2 3" xfId="26"/>
    <cellStyle name="20% - Accent5 2 4" xfId="27"/>
    <cellStyle name="20% - Accent5 3" xfId="28"/>
    <cellStyle name="20% - Accent6 2" xfId="29"/>
    <cellStyle name="20% - Accent6 2 2" xfId="30"/>
    <cellStyle name="20% - Accent6 2 3" xfId="31"/>
    <cellStyle name="20% - Accent6 2 4" xfId="32"/>
    <cellStyle name="20% - Accent6 3" xfId="33"/>
    <cellStyle name="40% - Accent1 2" xfId="34"/>
    <cellStyle name="40% - Accent1 2 2" xfId="35"/>
    <cellStyle name="40% - Accent1 2 3" xfId="36"/>
    <cellStyle name="40% - Accent1 2 4" xfId="37"/>
    <cellStyle name="40% - Accent1 3" xfId="38"/>
    <cellStyle name="40% - Accent2 2" xfId="39"/>
    <cellStyle name="40% - Accent2 2 2" xfId="40"/>
    <cellStyle name="40% - Accent2 2 3" xfId="41"/>
    <cellStyle name="40% - Accent2 2 4" xfId="42"/>
    <cellStyle name="40% - Accent2 3" xfId="43"/>
    <cellStyle name="40% - Accent3 2" xfId="44"/>
    <cellStyle name="40% - Accent3 2 2" xfId="45"/>
    <cellStyle name="40% - Accent3 2 3" xfId="46"/>
    <cellStyle name="40% - Accent3 2 4" xfId="47"/>
    <cellStyle name="40% - Accent3 3" xfId="48"/>
    <cellStyle name="40% - Accent4 2" xfId="49"/>
    <cellStyle name="40% - Accent4 2 2" xfId="50"/>
    <cellStyle name="40% - Accent4 2 3" xfId="51"/>
    <cellStyle name="40% - Accent4 2 4" xfId="52"/>
    <cellStyle name="40% - Accent4 3" xfId="53"/>
    <cellStyle name="40% - Accent5 2" xfId="54"/>
    <cellStyle name="40% - Accent5 2 2" xfId="55"/>
    <cellStyle name="40% - Accent5 2 3" xfId="56"/>
    <cellStyle name="40% - Accent5 2 4" xfId="57"/>
    <cellStyle name="40% - Accent5 3" xfId="58"/>
    <cellStyle name="40% - Accent6 2" xfId="59"/>
    <cellStyle name="40% - Accent6 2 2" xfId="60"/>
    <cellStyle name="40% - Accent6 2 3" xfId="61"/>
    <cellStyle name="40% - Accent6 2 4" xfId="62"/>
    <cellStyle name="40% - Accent6 3" xfId="63"/>
    <cellStyle name="60% - Accent1 2" xfId="64"/>
    <cellStyle name="60% - Accent1 2 2" xfId="65"/>
    <cellStyle name="60% - Accent1 2 3" xfId="66"/>
    <cellStyle name="60% - Accent1 2 4" xfId="67"/>
    <cellStyle name="60% - Accent1 3" xfId="68"/>
    <cellStyle name="60% - Accent2 2" xfId="69"/>
    <cellStyle name="60% - Accent2 2 2" xfId="70"/>
    <cellStyle name="60% - Accent2 2 3" xfId="71"/>
    <cellStyle name="60% - Accent2 2 4" xfId="72"/>
    <cellStyle name="60% - Accent2 3" xfId="73"/>
    <cellStyle name="60% - Accent3 2" xfId="74"/>
    <cellStyle name="60% - Accent3 2 2" xfId="75"/>
    <cellStyle name="60% - Accent3 2 3" xfId="76"/>
    <cellStyle name="60% - Accent3 2 4" xfId="77"/>
    <cellStyle name="60% - Accent3 3" xfId="78"/>
    <cellStyle name="60% - Accent4 2" xfId="79"/>
    <cellStyle name="60% - Accent4 2 2" xfId="80"/>
    <cellStyle name="60% - Accent4 2 3" xfId="81"/>
    <cellStyle name="60% - Accent4 2 4" xfId="82"/>
    <cellStyle name="60% - Accent4 3" xfId="83"/>
    <cellStyle name="60% - Accent5 2" xfId="84"/>
    <cellStyle name="60% - Accent5 2 2" xfId="85"/>
    <cellStyle name="60% - Accent5 2 3" xfId="86"/>
    <cellStyle name="60% - Accent5 2 4" xfId="87"/>
    <cellStyle name="60% - Accent5 3" xfId="88"/>
    <cellStyle name="60% - Accent6 2" xfId="89"/>
    <cellStyle name="60% - Accent6 2 2" xfId="90"/>
    <cellStyle name="60% - Accent6 2 3" xfId="91"/>
    <cellStyle name="60% - Accent6 2 4" xfId="92"/>
    <cellStyle name="60% - Accent6 3" xfId="93"/>
    <cellStyle name="Accent1 2" xfId="94"/>
    <cellStyle name="Accent1 2 2" xfId="95"/>
    <cellStyle name="Accent1 2 3" xfId="96"/>
    <cellStyle name="Accent1 2 4" xfId="97"/>
    <cellStyle name="Accent1 3" xfId="98"/>
    <cellStyle name="Accent2 2" xfId="99"/>
    <cellStyle name="Accent2 2 2" xfId="100"/>
    <cellStyle name="Accent2 2 3" xfId="101"/>
    <cellStyle name="Accent2 2 4" xfId="102"/>
    <cellStyle name="Accent2 3" xfId="103"/>
    <cellStyle name="Accent3 2" xfId="104"/>
    <cellStyle name="Accent3 2 2" xfId="105"/>
    <cellStyle name="Accent3 2 3" xfId="106"/>
    <cellStyle name="Accent3 2 4" xfId="107"/>
    <cellStyle name="Accent3 3" xfId="108"/>
    <cellStyle name="Accent4 2" xfId="109"/>
    <cellStyle name="Accent4 2 2" xfId="110"/>
    <cellStyle name="Accent4 2 3" xfId="111"/>
    <cellStyle name="Accent4 2 4" xfId="112"/>
    <cellStyle name="Accent4 3" xfId="113"/>
    <cellStyle name="Accent5 2" xfId="114"/>
    <cellStyle name="Accent5 2 2" xfId="115"/>
    <cellStyle name="Accent5 2 3" xfId="116"/>
    <cellStyle name="Accent5 2 4" xfId="117"/>
    <cellStyle name="Accent5 3" xfId="118"/>
    <cellStyle name="Accent6 2" xfId="119"/>
    <cellStyle name="Accent6 2 2" xfId="120"/>
    <cellStyle name="Accent6 2 3" xfId="121"/>
    <cellStyle name="Accent6 2 4" xfId="122"/>
    <cellStyle name="Accent6 3" xfId="123"/>
    <cellStyle name="Bad 22" xfId="124"/>
    <cellStyle name="Bad 22 2" xfId="125"/>
    <cellStyle name="Bad 22 3" xfId="126"/>
    <cellStyle name="Bad 22 4" xfId="127"/>
    <cellStyle name="Bad 36" xfId="128"/>
    <cellStyle name="Calculation 2" xfId="129"/>
    <cellStyle name="Calculation 2 2" xfId="130"/>
    <cellStyle name="Calculation 2 3" xfId="131"/>
    <cellStyle name="Calculation 2 4" xfId="132"/>
    <cellStyle name="Calculation 3" xfId="133"/>
    <cellStyle name="Check Cell 2" xfId="134"/>
    <cellStyle name="Check Cell 2 2" xfId="135"/>
    <cellStyle name="Check Cell 2 3" xfId="136"/>
    <cellStyle name="Check Cell 2 4" xfId="137"/>
    <cellStyle name="Check Cell 3" xfId="138"/>
    <cellStyle name="Comma" xfId="1" builtinId="3"/>
    <cellStyle name="Comma 10" xfId="139"/>
    <cellStyle name="Comma 17" xfId="140"/>
    <cellStyle name="Comma 17 2" xfId="141"/>
    <cellStyle name="Comma 17 3" xfId="142"/>
    <cellStyle name="Comma 17 4" xfId="143"/>
    <cellStyle name="Comma 17 5" xfId="144"/>
    <cellStyle name="Comma 18" xfId="145"/>
    <cellStyle name="Comma 18 2" xfId="146"/>
    <cellStyle name="Comma 18 3" xfId="147"/>
    <cellStyle name="Comma 18 4" xfId="148"/>
    <cellStyle name="Comma 18 5" xfId="149"/>
    <cellStyle name="Comma 2 2" xfId="150"/>
    <cellStyle name="Comma 2 3" xfId="151"/>
    <cellStyle name="Comma 20 2" xfId="152"/>
    <cellStyle name="Comma 20 3" xfId="153"/>
    <cellStyle name="Comma 20 4" xfId="154"/>
    <cellStyle name="Comma 20 5" xfId="155"/>
    <cellStyle name="Comma 22" xfId="156"/>
    <cellStyle name="Comma 22 2" xfId="157"/>
    <cellStyle name="Comma 22 3" xfId="158"/>
    <cellStyle name="Comma 22 4" xfId="159"/>
    <cellStyle name="Comma 22 5" xfId="160"/>
    <cellStyle name="Comma 24" xfId="161"/>
    <cellStyle name="Comma 24 2" xfId="162"/>
    <cellStyle name="Comma 24 3" xfId="163"/>
    <cellStyle name="Comma 24 4" xfId="164"/>
    <cellStyle name="Comma 24 5" xfId="165"/>
    <cellStyle name="Comma 25 2" xfId="166"/>
    <cellStyle name="Comma 25 3" xfId="167"/>
    <cellStyle name="Comma 26 2" xfId="168"/>
    <cellStyle name="Comma 26 3" xfId="169"/>
    <cellStyle name="Comma 27 2" xfId="170"/>
    <cellStyle name="Comma 27 3" xfId="171"/>
    <cellStyle name="Comma 29 2" xfId="172"/>
    <cellStyle name="Comma 29 3" xfId="173"/>
    <cellStyle name="Comma 3 2" xfId="174"/>
    <cellStyle name="Comma 3 3" xfId="175"/>
    <cellStyle name="Comma 33 2" xfId="176"/>
    <cellStyle name="Comma 34 2" xfId="177"/>
    <cellStyle name="Comma 35 2" xfId="178"/>
    <cellStyle name="Comma 36 2" xfId="179"/>
    <cellStyle name="Comma 4 2" xfId="180"/>
    <cellStyle name="Comma 4 3" xfId="181"/>
    <cellStyle name="Comma 5 2" xfId="182"/>
    <cellStyle name="Comma 5 3" xfId="183"/>
    <cellStyle name="Comma 6 2" xfId="184"/>
    <cellStyle name="Comma 6 3" xfId="185"/>
    <cellStyle name="Comma 7 2" xfId="186"/>
    <cellStyle name="Comma 7 3" xfId="187"/>
    <cellStyle name="Comma 8 2" xfId="188"/>
    <cellStyle name="Comma 8 3" xfId="189"/>
    <cellStyle name="Comma 9 2" xfId="190"/>
    <cellStyle name="Comma 9 3" xfId="191"/>
    <cellStyle name="Currency" xfId="2" builtinId="4"/>
    <cellStyle name="Explanatory Text 2" xfId="192"/>
    <cellStyle name="Explanatory Text 2 2" xfId="193"/>
    <cellStyle name="Explanatory Text 2 3" xfId="194"/>
    <cellStyle name="Explanatory Text 2 4" xfId="195"/>
    <cellStyle name="Explanatory Text 3" xfId="196"/>
    <cellStyle name="Good 11" xfId="197"/>
    <cellStyle name="Good 11 2" xfId="198"/>
    <cellStyle name="Good 11 3" xfId="199"/>
    <cellStyle name="Good 11 4" xfId="200"/>
    <cellStyle name="Good 25" xfId="201"/>
    <cellStyle name="Heading 1 2" xfId="202"/>
    <cellStyle name="Heading 1 2 2" xfId="203"/>
    <cellStyle name="Heading 1 2 3" xfId="204"/>
    <cellStyle name="Heading 1 2 4" xfId="205"/>
    <cellStyle name="Heading 1 3" xfId="206"/>
    <cellStyle name="Heading 2 2" xfId="207"/>
    <cellStyle name="Heading 2 2 2" xfId="208"/>
    <cellStyle name="Heading 2 2 3" xfId="209"/>
    <cellStyle name="Heading 2 2 4" xfId="210"/>
    <cellStyle name="Heading 2 3" xfId="211"/>
    <cellStyle name="Heading 3 2" xfId="212"/>
    <cellStyle name="Heading 3 2 2" xfId="213"/>
    <cellStyle name="Heading 3 2 3" xfId="214"/>
    <cellStyle name="Heading 3 2 4" xfId="215"/>
    <cellStyle name="Heading 3 3" xfId="216"/>
    <cellStyle name="Heading 4 2" xfId="217"/>
    <cellStyle name="Heading 4 2 2" xfId="218"/>
    <cellStyle name="Heading 4 2 3" xfId="219"/>
    <cellStyle name="Heading 4 2 4" xfId="220"/>
    <cellStyle name="Heading 4 3" xfId="221"/>
    <cellStyle name="Input 2" xfId="222"/>
    <cellStyle name="Input 2 2" xfId="223"/>
    <cellStyle name="Input 2 3" xfId="224"/>
    <cellStyle name="Input 2 4" xfId="225"/>
    <cellStyle name="Input 3" xfId="226"/>
    <cellStyle name="Linked Cell 2" xfId="227"/>
    <cellStyle name="Linked Cell 2 2" xfId="228"/>
    <cellStyle name="Linked Cell 2 3" xfId="229"/>
    <cellStyle name="Linked Cell 2 4" xfId="230"/>
    <cellStyle name="Linked Cell 3" xfId="231"/>
    <cellStyle name="Neutral 2" xfId="232"/>
    <cellStyle name="Neutral 2 2" xfId="233"/>
    <cellStyle name="Neutral 2 3" xfId="234"/>
    <cellStyle name="Neutral 2 4" xfId="235"/>
    <cellStyle name="Neutral 3" xfId="236"/>
    <cellStyle name="Normal" xfId="0" builtinId="0"/>
    <cellStyle name="Note" xfId="3" builtinId="10" customBuiltin="1"/>
    <cellStyle name="Output 2" xfId="237"/>
    <cellStyle name="Output 2 2" xfId="238"/>
    <cellStyle name="Output 2 3" xfId="239"/>
    <cellStyle name="Output 2 4" xfId="240"/>
    <cellStyle name="Output 3" xfId="241"/>
    <cellStyle name="Title 2" xfId="242"/>
    <cellStyle name="Title 2 2" xfId="243"/>
    <cellStyle name="Title 2 3" xfId="244"/>
    <cellStyle name="Title 2 4" xfId="245"/>
    <cellStyle name="Title 3" xfId="246"/>
    <cellStyle name="Total 2" xfId="247"/>
    <cellStyle name="Total 2 2" xfId="248"/>
    <cellStyle name="Total 2 3" xfId="249"/>
    <cellStyle name="Total 2 4" xfId="250"/>
    <cellStyle name="Total 3" xfId="251"/>
    <cellStyle name="Warning Text 2" xfId="252"/>
    <cellStyle name="Warning Text 2 2" xfId="253"/>
    <cellStyle name="Warning Text 2 3" xfId="254"/>
    <cellStyle name="Warning Text 2 4" xfId="255"/>
    <cellStyle name="Warning Text 3" xfId="25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31"/>
  <sheetViews>
    <sheetView tabSelected="1" zoomScaleNormal="100" workbookViewId="0">
      <selection activeCell="L21" sqref="L21"/>
    </sheetView>
  </sheetViews>
  <sheetFormatPr defaultRowHeight="15"/>
  <cols>
    <col min="2" max="2" width="17.140625" customWidth="1"/>
    <col min="3" max="3" width="13.5703125" bestFit="1" customWidth="1"/>
    <col min="4" max="4" width="14.5703125" customWidth="1"/>
    <col min="5" max="5" width="13.140625" customWidth="1"/>
    <col min="6" max="6" width="14.5703125" customWidth="1"/>
    <col min="7" max="8" width="15.5703125" customWidth="1"/>
    <col min="9" max="9" width="16.5703125" customWidth="1"/>
    <col min="12" max="12" width="41" bestFit="1" customWidth="1"/>
  </cols>
  <sheetData>
    <row r="1" spans="1:12">
      <c r="A1" s="1"/>
      <c r="B1" s="1"/>
      <c r="C1" s="1"/>
      <c r="D1" s="1"/>
      <c r="E1" s="1"/>
      <c r="F1" s="1"/>
      <c r="G1" s="1"/>
      <c r="H1" s="1"/>
      <c r="I1" s="1"/>
    </row>
    <row r="2" spans="1:12">
      <c r="A2" s="3"/>
      <c r="B2" s="87" t="s">
        <v>0</v>
      </c>
      <c r="C2" s="87"/>
      <c r="D2" s="87"/>
      <c r="E2" s="87"/>
      <c r="F2" s="87"/>
      <c r="G2" s="87"/>
      <c r="H2" s="87"/>
      <c r="I2" s="3"/>
      <c r="J2" s="5"/>
      <c r="K2" s="5"/>
    </row>
    <row r="3" spans="1:12">
      <c r="A3" s="3"/>
      <c r="B3" s="87" t="s">
        <v>1</v>
      </c>
      <c r="C3" s="87"/>
      <c r="D3" s="87"/>
      <c r="E3" s="87"/>
      <c r="F3" s="87"/>
      <c r="G3" s="87"/>
      <c r="H3" s="87"/>
      <c r="I3" s="3"/>
      <c r="J3" s="5"/>
      <c r="K3" s="5"/>
    </row>
    <row r="4" spans="1:12">
      <c r="A4" s="3"/>
      <c r="B4" s="4" t="s">
        <v>2</v>
      </c>
      <c r="C4" s="4"/>
      <c r="D4" s="4"/>
      <c r="E4" s="4"/>
      <c r="F4" s="3"/>
      <c r="G4" s="3"/>
      <c r="H4" s="3"/>
      <c r="I4" s="3"/>
      <c r="J4" s="5"/>
      <c r="K4" s="5"/>
    </row>
    <row r="5" spans="1:12">
      <c r="A5" s="3"/>
      <c r="B5" s="87" t="s">
        <v>3</v>
      </c>
      <c r="C5" s="87"/>
      <c r="D5" s="87"/>
      <c r="E5" s="87"/>
      <c r="F5" s="87"/>
      <c r="G5" s="87"/>
      <c r="H5" s="87"/>
      <c r="I5" s="3"/>
      <c r="J5" s="3"/>
      <c r="K5" s="3"/>
    </row>
    <row r="6" spans="1:12">
      <c r="A6" s="3"/>
      <c r="B6" s="87"/>
      <c r="C6" s="87"/>
      <c r="D6" s="87"/>
      <c r="E6" s="87"/>
      <c r="F6" s="87"/>
      <c r="G6" s="87"/>
      <c r="H6" s="87"/>
      <c r="I6" s="3"/>
      <c r="J6" s="5"/>
      <c r="K6" s="5"/>
    </row>
    <row r="7" spans="1:12">
      <c r="A7" s="3"/>
      <c r="B7" s="93" t="s">
        <v>4</v>
      </c>
      <c r="C7" s="93"/>
      <c r="D7" s="11" t="s">
        <v>5</v>
      </c>
      <c r="E7" s="36">
        <v>45839</v>
      </c>
      <c r="F7" s="11" t="s">
        <v>6</v>
      </c>
      <c r="G7" s="36" t="s">
        <v>82</v>
      </c>
      <c r="H7" s="11"/>
      <c r="I7" s="3"/>
      <c r="J7" s="5"/>
      <c r="K7" s="5"/>
    </row>
    <row r="8" spans="1:12" ht="15.75" thickBot="1">
      <c r="A8" s="3"/>
      <c r="B8" s="4"/>
      <c r="C8" s="4"/>
      <c r="D8" s="4"/>
      <c r="E8" s="4"/>
      <c r="F8" s="3"/>
      <c r="G8" s="3"/>
      <c r="H8" s="3"/>
      <c r="I8" s="3"/>
      <c r="J8" s="5"/>
      <c r="K8" s="5"/>
    </row>
    <row r="9" spans="1:12">
      <c r="A9" s="88"/>
      <c r="B9" s="89" t="s">
        <v>7</v>
      </c>
      <c r="C9" s="92" t="s">
        <v>8</v>
      </c>
      <c r="D9" s="92" t="s">
        <v>9</v>
      </c>
      <c r="E9" s="104" t="s">
        <v>10</v>
      </c>
      <c r="F9" s="104"/>
      <c r="G9" s="104"/>
      <c r="H9" s="104"/>
      <c r="I9" s="102" t="s">
        <v>11</v>
      </c>
      <c r="J9" s="5"/>
      <c r="K9" s="5"/>
    </row>
    <row r="10" spans="1:12">
      <c r="A10" s="88"/>
      <c r="B10" s="90"/>
      <c r="C10" s="91"/>
      <c r="D10" s="91"/>
      <c r="E10" s="91" t="s">
        <v>12</v>
      </c>
      <c r="F10" s="91"/>
      <c r="G10" s="91" t="s">
        <v>13</v>
      </c>
      <c r="H10" s="91" t="s">
        <v>14</v>
      </c>
      <c r="I10" s="103"/>
      <c r="J10" s="5"/>
      <c r="K10" s="5"/>
    </row>
    <row r="11" spans="1:12" ht="114">
      <c r="A11" s="88"/>
      <c r="B11" s="90"/>
      <c r="C11" s="91"/>
      <c r="D11" s="91"/>
      <c r="E11" s="10" t="s">
        <v>15</v>
      </c>
      <c r="F11" s="10" t="s">
        <v>16</v>
      </c>
      <c r="G11" s="91"/>
      <c r="H11" s="91"/>
      <c r="I11" s="103"/>
      <c r="J11" s="5"/>
      <c r="K11" s="5"/>
    </row>
    <row r="12" spans="1:12">
      <c r="A12" s="88"/>
      <c r="B12" s="97"/>
      <c r="C12" s="91" t="s">
        <v>17</v>
      </c>
      <c r="D12" s="15">
        <v>0.5</v>
      </c>
      <c r="E12" s="8"/>
      <c r="F12" s="8"/>
      <c r="G12" s="8"/>
      <c r="H12" s="8"/>
      <c r="I12" s="73" t="s">
        <v>18</v>
      </c>
      <c r="J12" s="5"/>
      <c r="K12" s="5"/>
      <c r="L12" s="55"/>
    </row>
    <row r="13" spans="1:12">
      <c r="A13" s="88"/>
      <c r="B13" s="97"/>
      <c r="C13" s="91"/>
      <c r="D13" s="15">
        <v>0.95</v>
      </c>
      <c r="E13" s="8"/>
      <c r="F13" s="8"/>
      <c r="G13" s="8"/>
      <c r="H13" s="8"/>
      <c r="I13" s="73" t="s">
        <v>18</v>
      </c>
      <c r="J13" s="5"/>
      <c r="K13" s="5"/>
      <c r="L13" s="55"/>
    </row>
    <row r="14" spans="1:12">
      <c r="A14" s="88"/>
      <c r="B14" s="97"/>
      <c r="C14" s="91"/>
      <c r="D14" s="15">
        <v>0.99</v>
      </c>
      <c r="E14" s="8"/>
      <c r="F14" s="8"/>
      <c r="G14" s="8"/>
      <c r="H14" s="8"/>
      <c r="I14" s="73" t="s">
        <v>18</v>
      </c>
      <c r="J14" s="5"/>
      <c r="K14" s="5"/>
      <c r="L14" s="55"/>
    </row>
    <row r="15" spans="1:12">
      <c r="A15" s="88"/>
      <c r="B15" s="97"/>
      <c r="C15" s="91" t="s">
        <v>19</v>
      </c>
      <c r="D15" s="15">
        <v>0.5</v>
      </c>
      <c r="E15" s="8"/>
      <c r="F15" s="8"/>
      <c r="G15" s="8"/>
      <c r="H15" s="8"/>
      <c r="I15" s="73" t="s">
        <v>18</v>
      </c>
      <c r="J15" s="5"/>
      <c r="K15" s="5"/>
      <c r="L15" s="55"/>
    </row>
    <row r="16" spans="1:12">
      <c r="A16" s="88"/>
      <c r="B16" s="97"/>
      <c r="C16" s="91"/>
      <c r="D16" s="15">
        <v>0.95</v>
      </c>
      <c r="E16" s="8"/>
      <c r="F16" s="8"/>
      <c r="G16" s="8"/>
      <c r="H16" s="8"/>
      <c r="I16" s="73" t="s">
        <v>18</v>
      </c>
      <c r="J16" s="5"/>
      <c r="K16" s="5"/>
      <c r="L16" s="55"/>
    </row>
    <row r="17" spans="1:12" ht="15.75" thickBot="1">
      <c r="A17" s="88"/>
      <c r="B17" s="97"/>
      <c r="C17" s="91"/>
      <c r="D17" s="15">
        <v>0.99</v>
      </c>
      <c r="E17" s="78"/>
      <c r="F17" s="78"/>
      <c r="G17" s="75"/>
      <c r="H17" s="75"/>
      <c r="I17" s="73" t="s">
        <v>18</v>
      </c>
      <c r="J17" s="5"/>
      <c r="K17" s="5"/>
      <c r="L17" s="55"/>
    </row>
    <row r="18" spans="1:12">
      <c r="A18" s="88"/>
      <c r="B18" s="97"/>
      <c r="C18" s="91" t="s">
        <v>20</v>
      </c>
      <c r="D18" s="15">
        <v>0.5</v>
      </c>
      <c r="E18" s="8">
        <v>0.5</v>
      </c>
      <c r="F18" s="8">
        <v>0</v>
      </c>
      <c r="G18" s="8">
        <v>0.5</v>
      </c>
      <c r="H18" s="8">
        <v>0.5</v>
      </c>
      <c r="I18" s="73" t="s">
        <v>18</v>
      </c>
      <c r="J18" s="5"/>
      <c r="K18" s="5"/>
    </row>
    <row r="19" spans="1:12">
      <c r="A19" s="88"/>
      <c r="B19" s="97"/>
      <c r="C19" s="91"/>
      <c r="D19" s="15">
        <v>0.95</v>
      </c>
      <c r="E19" s="8">
        <v>1</v>
      </c>
      <c r="F19" s="8">
        <v>0</v>
      </c>
      <c r="G19" s="8">
        <v>1</v>
      </c>
      <c r="H19" s="8">
        <v>1</v>
      </c>
      <c r="I19" s="73" t="s">
        <v>18</v>
      </c>
      <c r="J19" s="5"/>
      <c r="K19" s="5"/>
    </row>
    <row r="20" spans="1:12">
      <c r="A20" s="88"/>
      <c r="B20" s="97"/>
      <c r="C20" s="91"/>
      <c r="D20" s="15">
        <v>0.99</v>
      </c>
      <c r="E20" s="8">
        <v>1.5</v>
      </c>
      <c r="F20" s="8">
        <v>0</v>
      </c>
      <c r="G20" s="8">
        <v>1.5</v>
      </c>
      <c r="H20" s="8">
        <v>1.5</v>
      </c>
      <c r="I20" s="73" t="s">
        <v>18</v>
      </c>
      <c r="J20" s="5"/>
      <c r="K20" s="5"/>
    </row>
    <row r="21" spans="1:12">
      <c r="A21" s="88"/>
      <c r="B21" s="97"/>
      <c r="C21" s="91" t="s">
        <v>21</v>
      </c>
      <c r="D21" s="15">
        <v>0.5</v>
      </c>
      <c r="E21" s="8">
        <v>0.5</v>
      </c>
      <c r="F21" s="8">
        <v>0</v>
      </c>
      <c r="G21" s="8">
        <v>0.5</v>
      </c>
      <c r="H21" s="8">
        <v>0.5</v>
      </c>
      <c r="I21" s="73" t="s">
        <v>18</v>
      </c>
      <c r="J21" s="5"/>
      <c r="K21" s="5"/>
    </row>
    <row r="22" spans="1:12">
      <c r="A22" s="88"/>
      <c r="B22" s="97"/>
      <c r="C22" s="91"/>
      <c r="D22" s="15">
        <v>0.95</v>
      </c>
      <c r="E22" s="8">
        <v>1</v>
      </c>
      <c r="F22" s="8">
        <v>0</v>
      </c>
      <c r="G22" s="8">
        <v>1</v>
      </c>
      <c r="H22" s="8">
        <v>1</v>
      </c>
      <c r="I22" s="73" t="s">
        <v>18</v>
      </c>
      <c r="J22" s="5"/>
      <c r="K22" s="5"/>
    </row>
    <row r="23" spans="1:12" ht="15.75" thickBot="1">
      <c r="A23" s="88"/>
      <c r="B23" s="98"/>
      <c r="C23" s="99"/>
      <c r="D23" s="77">
        <v>0.99</v>
      </c>
      <c r="E23" s="78">
        <v>1.5</v>
      </c>
      <c r="F23" s="78">
        <v>0</v>
      </c>
      <c r="G23" s="75">
        <v>1.5</v>
      </c>
      <c r="H23" s="75">
        <v>1.5</v>
      </c>
      <c r="I23" s="76" t="s">
        <v>18</v>
      </c>
      <c r="J23" s="5"/>
      <c r="K23" s="5"/>
    </row>
    <row r="24" spans="1:12" ht="15.75" thickBot="1">
      <c r="A24" s="88"/>
      <c r="B24" s="2"/>
      <c r="C24" s="12"/>
      <c r="D24" s="13"/>
      <c r="E24" s="2"/>
      <c r="F24" s="2"/>
      <c r="G24" s="2"/>
      <c r="H24" s="2"/>
      <c r="I24" s="2"/>
      <c r="J24" s="5"/>
      <c r="K24" s="5"/>
    </row>
    <row r="25" spans="1:12" ht="99.75">
      <c r="A25" s="88"/>
      <c r="B25" s="70" t="s">
        <v>22</v>
      </c>
      <c r="C25" s="71" t="s">
        <v>8</v>
      </c>
      <c r="D25" s="71" t="s">
        <v>23</v>
      </c>
      <c r="E25" s="71" t="s">
        <v>24</v>
      </c>
      <c r="F25" s="71" t="s">
        <v>25</v>
      </c>
      <c r="G25" s="72" t="s">
        <v>26</v>
      </c>
      <c r="H25" s="3"/>
      <c r="I25" s="3"/>
      <c r="J25" s="5"/>
      <c r="K25" s="5"/>
    </row>
    <row r="26" spans="1:12">
      <c r="A26" s="88"/>
      <c r="B26" s="97"/>
      <c r="C26" s="21" t="s">
        <v>27</v>
      </c>
      <c r="D26" s="8" t="s">
        <v>28</v>
      </c>
      <c r="E26" s="8" t="s">
        <v>29</v>
      </c>
      <c r="F26" s="8" t="s">
        <v>30</v>
      </c>
      <c r="G26" s="73" t="s">
        <v>31</v>
      </c>
      <c r="H26" s="2"/>
      <c r="I26" s="2"/>
      <c r="J26" s="5"/>
      <c r="K26" s="5"/>
    </row>
    <row r="27" spans="1:12">
      <c r="A27" s="88"/>
      <c r="B27" s="97"/>
      <c r="C27" s="10" t="s">
        <v>17</v>
      </c>
      <c r="D27" s="68"/>
      <c r="E27" s="68"/>
      <c r="F27" s="56"/>
      <c r="G27" s="73" t="s">
        <v>18</v>
      </c>
      <c r="H27" s="2"/>
      <c r="I27" s="2"/>
      <c r="J27" s="5"/>
      <c r="K27" s="5"/>
    </row>
    <row r="28" spans="1:12" ht="15.75" thickBot="1">
      <c r="A28" s="88"/>
      <c r="B28" s="97"/>
      <c r="C28" s="10" t="s">
        <v>19</v>
      </c>
      <c r="D28" s="75"/>
      <c r="E28" s="68"/>
      <c r="F28" s="56"/>
      <c r="G28" s="73" t="s">
        <v>18</v>
      </c>
      <c r="H28" s="2"/>
      <c r="I28" s="2"/>
      <c r="J28" s="5"/>
      <c r="K28" s="5"/>
    </row>
    <row r="29" spans="1:12" ht="29.25" thickBot="1">
      <c r="A29" s="88"/>
      <c r="B29" s="97"/>
      <c r="C29" s="10" t="s">
        <v>20</v>
      </c>
      <c r="D29" s="75">
        <v>30000</v>
      </c>
      <c r="E29" s="68">
        <v>102</v>
      </c>
      <c r="F29" s="56">
        <f t="shared" ref="F29:F30" si="0">(E29/D29) *100</f>
        <v>0.33999999999999997</v>
      </c>
      <c r="G29" s="73" t="s">
        <v>18</v>
      </c>
      <c r="H29" s="2"/>
      <c r="I29" s="2"/>
      <c r="J29" s="5"/>
      <c r="K29" s="5"/>
    </row>
    <row r="30" spans="1:12" ht="15.75" thickBot="1">
      <c r="A30" s="88"/>
      <c r="B30" s="98"/>
      <c r="C30" s="74" t="s">
        <v>21</v>
      </c>
      <c r="D30" s="75">
        <v>30000</v>
      </c>
      <c r="E30" s="75">
        <v>95</v>
      </c>
      <c r="F30" s="56">
        <f t="shared" si="0"/>
        <v>0.31666666666666665</v>
      </c>
      <c r="G30" s="76" t="s">
        <v>18</v>
      </c>
      <c r="H30" s="2"/>
      <c r="I30" s="2"/>
      <c r="J30" s="5"/>
      <c r="K30" s="5"/>
    </row>
    <row r="31" spans="1:12" ht="15.75" thickBot="1">
      <c r="A31" s="88"/>
      <c r="B31" s="2"/>
      <c r="C31" s="12"/>
      <c r="D31" s="2"/>
      <c r="E31" s="2"/>
      <c r="F31" s="2"/>
      <c r="G31" s="2"/>
      <c r="H31" s="2"/>
      <c r="I31" s="2"/>
      <c r="J31" s="5"/>
      <c r="K31" s="5"/>
    </row>
    <row r="32" spans="1:12" ht="71.25">
      <c r="A32" s="88"/>
      <c r="B32" s="54" t="s">
        <v>32</v>
      </c>
      <c r="C32" s="19" t="s">
        <v>8</v>
      </c>
      <c r="D32" s="19" t="s">
        <v>33</v>
      </c>
      <c r="E32" s="107" t="s">
        <v>34</v>
      </c>
      <c r="F32" s="107"/>
      <c r="G32" s="20" t="s">
        <v>26</v>
      </c>
      <c r="H32" s="5"/>
      <c r="I32" s="5"/>
      <c r="J32" s="5"/>
      <c r="K32" s="5"/>
    </row>
    <row r="33" spans="1:14">
      <c r="A33" s="88"/>
      <c r="B33" s="108"/>
      <c r="C33" s="91" t="s">
        <v>17</v>
      </c>
      <c r="D33" s="15"/>
      <c r="E33" s="106"/>
      <c r="F33" s="106"/>
      <c r="G33" s="100" t="s">
        <v>18</v>
      </c>
      <c r="H33" s="5"/>
      <c r="I33" s="5"/>
      <c r="J33" s="5"/>
      <c r="K33" s="5"/>
    </row>
    <row r="34" spans="1:14">
      <c r="A34" s="88"/>
      <c r="B34" s="108"/>
      <c r="C34" s="91"/>
      <c r="D34" s="15"/>
      <c r="E34" s="106"/>
      <c r="F34" s="106"/>
      <c r="G34" s="100"/>
      <c r="H34" s="5"/>
      <c r="I34" s="5"/>
      <c r="J34" s="5"/>
      <c r="K34" s="5"/>
    </row>
    <row r="35" spans="1:14">
      <c r="A35" s="88"/>
      <c r="B35" s="108"/>
      <c r="C35" s="91" t="s">
        <v>19</v>
      </c>
      <c r="D35" s="15"/>
      <c r="E35" s="106"/>
      <c r="F35" s="106"/>
      <c r="G35" s="100" t="s">
        <v>18</v>
      </c>
      <c r="H35" s="5"/>
      <c r="I35" s="5"/>
      <c r="J35" s="5"/>
      <c r="K35" s="5"/>
    </row>
    <row r="36" spans="1:14">
      <c r="A36" s="88"/>
      <c r="B36" s="108"/>
      <c r="C36" s="91"/>
      <c r="D36" s="15"/>
      <c r="E36" s="106"/>
      <c r="F36" s="106"/>
      <c r="G36" s="100"/>
      <c r="H36" s="5"/>
      <c r="I36" s="5"/>
      <c r="J36" s="5"/>
      <c r="K36" s="5"/>
    </row>
    <row r="37" spans="1:14">
      <c r="A37" s="88"/>
      <c r="B37" s="108"/>
      <c r="C37" s="91" t="s">
        <v>20</v>
      </c>
      <c r="D37" s="15">
        <v>0.8</v>
      </c>
      <c r="E37" s="106">
        <v>10</v>
      </c>
      <c r="F37" s="106"/>
      <c r="G37" s="100" t="s">
        <v>18</v>
      </c>
      <c r="H37" s="5"/>
      <c r="I37" s="5"/>
      <c r="J37" s="5"/>
      <c r="K37" s="5"/>
    </row>
    <row r="38" spans="1:14">
      <c r="A38" s="88"/>
      <c r="B38" s="108"/>
      <c r="C38" s="91"/>
      <c r="D38" s="15">
        <v>0.95</v>
      </c>
      <c r="E38" s="106">
        <v>21</v>
      </c>
      <c r="F38" s="106"/>
      <c r="G38" s="100"/>
      <c r="H38" s="5"/>
      <c r="I38" s="5"/>
      <c r="J38" s="5"/>
      <c r="K38" s="5"/>
    </row>
    <row r="39" spans="1:14">
      <c r="A39" s="88"/>
      <c r="B39" s="108"/>
      <c r="C39" s="91" t="s">
        <v>21</v>
      </c>
      <c r="D39" s="15">
        <v>0.8</v>
      </c>
      <c r="E39" s="106">
        <v>10</v>
      </c>
      <c r="F39" s="106"/>
      <c r="G39" s="100" t="s">
        <v>18</v>
      </c>
      <c r="H39" s="5"/>
      <c r="I39" s="5"/>
      <c r="J39" s="5"/>
      <c r="K39" s="5"/>
    </row>
    <row r="40" spans="1:14" ht="15.75" thickBot="1">
      <c r="A40" s="88"/>
      <c r="B40" s="109"/>
      <c r="C40" s="96"/>
      <c r="D40" s="53">
        <v>0.95</v>
      </c>
      <c r="E40" s="105">
        <v>23</v>
      </c>
      <c r="F40" s="105"/>
      <c r="G40" s="101"/>
      <c r="H40" s="5"/>
      <c r="I40" s="5"/>
      <c r="J40" s="5"/>
      <c r="K40" s="5"/>
    </row>
    <row r="41" spans="1:14" ht="15.75" thickBot="1">
      <c r="A41" s="88"/>
      <c r="B41" s="2"/>
      <c r="C41" s="12"/>
      <c r="D41" s="13"/>
      <c r="E41" s="2"/>
      <c r="F41" s="2"/>
      <c r="G41" s="2"/>
      <c r="H41" s="5"/>
      <c r="I41" s="5"/>
      <c r="J41" s="5"/>
      <c r="K41" s="5"/>
    </row>
    <row r="42" spans="1:14">
      <c r="A42" s="88"/>
      <c r="B42" s="137" t="s">
        <v>35</v>
      </c>
      <c r="C42" s="116" t="s">
        <v>36</v>
      </c>
      <c r="D42" s="117"/>
      <c r="E42" s="117"/>
      <c r="F42" s="117"/>
      <c r="G42" s="117"/>
      <c r="H42" s="118"/>
      <c r="I42" s="5"/>
      <c r="J42" s="5"/>
      <c r="K42" s="5"/>
    </row>
    <row r="43" spans="1:14" ht="85.5">
      <c r="A43" s="88"/>
      <c r="B43" s="138"/>
      <c r="C43" s="10" t="s">
        <v>8</v>
      </c>
      <c r="D43" s="10" t="s">
        <v>37</v>
      </c>
      <c r="E43" s="10" t="s">
        <v>38</v>
      </c>
      <c r="F43" s="10" t="s">
        <v>39</v>
      </c>
      <c r="G43" s="10" t="s">
        <v>40</v>
      </c>
      <c r="H43" s="34" t="s">
        <v>11</v>
      </c>
      <c r="I43" s="5"/>
      <c r="J43" s="5"/>
      <c r="K43" s="5"/>
    </row>
    <row r="44" spans="1:14">
      <c r="A44" s="88"/>
      <c r="B44" s="112"/>
      <c r="C44" s="21" t="s">
        <v>27</v>
      </c>
      <c r="D44" s="21" t="s">
        <v>28</v>
      </c>
      <c r="E44" s="21" t="s">
        <v>29</v>
      </c>
      <c r="F44" s="21" t="s">
        <v>30</v>
      </c>
      <c r="G44" s="21" t="s">
        <v>41</v>
      </c>
      <c r="H44" s="35" t="s">
        <v>42</v>
      </c>
      <c r="I44" s="5"/>
      <c r="J44" s="5"/>
    </row>
    <row r="45" spans="1:14">
      <c r="A45" s="88"/>
      <c r="B45" s="112"/>
      <c r="C45" s="110" t="s">
        <v>17</v>
      </c>
      <c r="D45" s="59"/>
      <c r="E45" s="60"/>
      <c r="F45" s="86"/>
      <c r="G45" s="62"/>
      <c r="H45" s="17" t="s">
        <v>18</v>
      </c>
      <c r="I45" s="45"/>
      <c r="J45" s="5"/>
    </row>
    <row r="46" spans="1:14">
      <c r="A46" s="88"/>
      <c r="B46" s="112"/>
      <c r="C46" s="127"/>
      <c r="D46" s="60"/>
      <c r="E46" s="60"/>
      <c r="F46" s="84"/>
      <c r="G46" s="62"/>
      <c r="H46" s="17" t="s">
        <v>43</v>
      </c>
      <c r="I46" s="45"/>
      <c r="J46" s="5"/>
      <c r="K46" s="49"/>
      <c r="L46" s="48"/>
      <c r="M46" s="48"/>
      <c r="N46" s="49"/>
    </row>
    <row r="47" spans="1:14">
      <c r="A47" s="88"/>
      <c r="B47" s="112"/>
      <c r="C47" s="110" t="s">
        <v>19</v>
      </c>
      <c r="D47" s="58"/>
      <c r="E47" s="60"/>
      <c r="F47" s="58"/>
      <c r="G47" s="62"/>
      <c r="H47" s="17" t="s">
        <v>18</v>
      </c>
      <c r="I47" s="5"/>
      <c r="J47" s="5"/>
      <c r="K47" s="49"/>
      <c r="L47" s="48"/>
      <c r="M47" s="48"/>
      <c r="N47" s="49"/>
    </row>
    <row r="48" spans="1:14">
      <c r="A48" s="88"/>
      <c r="B48" s="112"/>
      <c r="C48" s="127"/>
      <c r="D48" s="41"/>
      <c r="E48" s="41"/>
      <c r="F48" s="41"/>
      <c r="G48" s="62"/>
      <c r="H48" s="17" t="s">
        <v>43</v>
      </c>
      <c r="I48" s="5"/>
      <c r="J48" s="5"/>
      <c r="K48" s="46"/>
    </row>
    <row r="49" spans="1:15">
      <c r="A49" s="88"/>
      <c r="B49" s="112"/>
      <c r="C49" s="110" t="s">
        <v>20</v>
      </c>
      <c r="D49" s="42">
        <v>788374</v>
      </c>
      <c r="E49" s="50"/>
      <c r="F49" s="42">
        <v>34267</v>
      </c>
      <c r="G49" s="62">
        <f t="shared" ref="G45:G51" si="1">(F49)/D49</f>
        <v>4.3465411086616251E-2</v>
      </c>
      <c r="H49" s="17" t="s">
        <v>18</v>
      </c>
      <c r="I49" s="45"/>
      <c r="J49" s="5"/>
      <c r="K49" s="5"/>
    </row>
    <row r="50" spans="1:15">
      <c r="A50" s="88"/>
      <c r="B50" s="112"/>
      <c r="C50" s="127"/>
      <c r="D50" s="43"/>
      <c r="E50" s="8"/>
      <c r="F50" s="37"/>
      <c r="G50" s="62"/>
      <c r="H50" s="17" t="s">
        <v>43</v>
      </c>
      <c r="I50" s="45"/>
      <c r="J50" s="5"/>
      <c r="K50" s="5"/>
    </row>
    <row r="51" spans="1:15" ht="14.25" customHeight="1">
      <c r="A51" s="88"/>
      <c r="B51" s="112"/>
      <c r="C51" s="110" t="s">
        <v>21</v>
      </c>
      <c r="D51" s="42">
        <v>805614</v>
      </c>
      <c r="E51" s="8"/>
      <c r="F51" s="37">
        <v>36169</v>
      </c>
      <c r="G51" s="62">
        <f t="shared" si="1"/>
        <v>4.4896190979799258E-2</v>
      </c>
      <c r="H51" s="17" t="s">
        <v>18</v>
      </c>
      <c r="I51" s="5"/>
      <c r="J51" s="5"/>
      <c r="K51" s="5"/>
    </row>
    <row r="52" spans="1:15">
      <c r="A52" s="88"/>
      <c r="B52" s="112"/>
      <c r="C52" s="127"/>
      <c r="E52" s="8"/>
      <c r="F52" s="65"/>
      <c r="G52" s="62"/>
      <c r="H52" s="17" t="s">
        <v>43</v>
      </c>
      <c r="I52" s="5"/>
      <c r="J52" s="5"/>
      <c r="K52" s="46"/>
      <c r="M52" s="47"/>
      <c r="O52" s="48"/>
    </row>
    <row r="53" spans="1:15">
      <c r="A53" s="88"/>
      <c r="B53" s="112"/>
      <c r="C53" s="145" t="s">
        <v>44</v>
      </c>
      <c r="D53" s="146"/>
      <c r="E53" s="146"/>
      <c r="F53" s="146"/>
      <c r="G53" s="146"/>
      <c r="H53" s="147"/>
      <c r="I53" s="5"/>
      <c r="J53" s="5"/>
      <c r="K53" s="46"/>
      <c r="M53" s="47"/>
      <c r="O53" s="48"/>
    </row>
    <row r="54" spans="1:15" ht="85.5">
      <c r="A54" s="88"/>
      <c r="B54" s="112"/>
      <c r="C54" s="9" t="s">
        <v>8</v>
      </c>
      <c r="D54" s="10" t="s">
        <v>45</v>
      </c>
      <c r="E54" s="10" t="s">
        <v>38</v>
      </c>
      <c r="F54" s="10" t="s">
        <v>46</v>
      </c>
      <c r="G54" s="10" t="s">
        <v>47</v>
      </c>
      <c r="H54" s="34" t="s">
        <v>11</v>
      </c>
      <c r="I54" s="5"/>
      <c r="J54" s="5"/>
      <c r="K54" s="5"/>
    </row>
    <row r="55" spans="1:15">
      <c r="A55" s="88"/>
      <c r="B55" s="112"/>
      <c r="C55" s="22" t="s">
        <v>27</v>
      </c>
      <c r="D55" s="21" t="s">
        <v>28</v>
      </c>
      <c r="E55" s="21" t="s">
        <v>29</v>
      </c>
      <c r="F55" s="21" t="s">
        <v>30</v>
      </c>
      <c r="G55" s="21" t="s">
        <v>41</v>
      </c>
      <c r="H55" s="35" t="s">
        <v>42</v>
      </c>
      <c r="I55" s="5"/>
      <c r="J55" s="5"/>
      <c r="K55" s="5"/>
    </row>
    <row r="56" spans="1:15">
      <c r="A56" s="88"/>
      <c r="B56" s="112"/>
      <c r="C56" s="148" t="s">
        <v>17</v>
      </c>
      <c r="D56" s="58"/>
      <c r="E56" s="58"/>
      <c r="F56" s="58"/>
      <c r="G56" s="62"/>
      <c r="H56" s="17" t="s">
        <v>18</v>
      </c>
      <c r="I56" s="5"/>
    </row>
    <row r="57" spans="1:15">
      <c r="A57" s="88"/>
      <c r="B57" s="112"/>
      <c r="C57" s="149"/>
      <c r="D57" s="58"/>
      <c r="E57" s="58"/>
      <c r="F57" s="85"/>
      <c r="G57" s="62"/>
      <c r="H57" s="17" t="s">
        <v>43</v>
      </c>
      <c r="I57" s="5"/>
    </row>
    <row r="58" spans="1:15" ht="15.75" customHeight="1">
      <c r="A58" s="88"/>
      <c r="B58" s="112"/>
      <c r="C58" s="148" t="s">
        <v>19</v>
      </c>
      <c r="D58" s="58"/>
      <c r="E58" s="58"/>
      <c r="F58" s="58"/>
      <c r="G58" s="62"/>
      <c r="H58" s="17" t="s">
        <v>18</v>
      </c>
      <c r="I58" s="5"/>
    </row>
    <row r="59" spans="1:15">
      <c r="A59" s="88"/>
      <c r="B59" s="112"/>
      <c r="C59" s="149"/>
      <c r="D59" s="51"/>
      <c r="E59" s="41"/>
      <c r="F59" s="41"/>
      <c r="G59" s="62"/>
      <c r="H59" s="17" t="s">
        <v>43</v>
      </c>
      <c r="I59" s="5"/>
    </row>
    <row r="60" spans="1:15" ht="15" customHeight="1">
      <c r="A60" s="88"/>
      <c r="B60" s="112"/>
      <c r="C60" s="148" t="s">
        <v>20</v>
      </c>
      <c r="D60" s="51">
        <v>5012</v>
      </c>
      <c r="E60" s="41"/>
      <c r="F60" s="42">
        <v>328</v>
      </c>
      <c r="G60" s="62">
        <f t="shared" ref="G56:G62" si="2">(F60)/D60</f>
        <v>6.5442936951316838E-2</v>
      </c>
      <c r="H60" s="17" t="s">
        <v>18</v>
      </c>
      <c r="I60" s="5"/>
      <c r="J60" s="5"/>
      <c r="K60" s="5"/>
    </row>
    <row r="61" spans="1:15">
      <c r="A61" s="88"/>
      <c r="B61" s="112"/>
      <c r="C61" s="149"/>
      <c r="D61" s="51"/>
      <c r="E61" s="8"/>
      <c r="F61" s="39"/>
      <c r="G61" s="62"/>
      <c r="H61" s="17" t="s">
        <v>43</v>
      </c>
      <c r="I61" s="5"/>
    </row>
    <row r="62" spans="1:15">
      <c r="A62" s="88"/>
      <c r="B62" s="112"/>
      <c r="C62" s="148" t="s">
        <v>21</v>
      </c>
      <c r="D62" s="51">
        <v>7631</v>
      </c>
      <c r="E62" s="8"/>
      <c r="F62" s="42">
        <v>567</v>
      </c>
      <c r="G62" s="62">
        <f t="shared" si="2"/>
        <v>7.43021884418818E-2</v>
      </c>
      <c r="H62" s="17" t="s">
        <v>18</v>
      </c>
      <c r="I62" s="5"/>
    </row>
    <row r="63" spans="1:15" ht="15.75" thickBot="1">
      <c r="A63" s="88"/>
      <c r="B63" s="113"/>
      <c r="C63" s="150"/>
      <c r="D63" s="66"/>
      <c r="E63" s="44"/>
      <c r="F63" s="67"/>
      <c r="G63" s="62"/>
      <c r="H63" s="18" t="s">
        <v>43</v>
      </c>
      <c r="I63" s="5"/>
    </row>
    <row r="64" spans="1:15" ht="15.75" thickBot="1">
      <c r="A64" s="88"/>
      <c r="B64" s="23"/>
      <c r="C64" s="24"/>
      <c r="D64" s="23"/>
      <c r="E64" s="23"/>
      <c r="F64" s="23"/>
      <c r="G64" s="23"/>
      <c r="H64" s="23"/>
      <c r="I64" s="5"/>
    </row>
    <row r="65" spans="1:13">
      <c r="A65" s="88"/>
      <c r="B65" s="137" t="s">
        <v>48</v>
      </c>
      <c r="C65" s="142" t="s">
        <v>49</v>
      </c>
      <c r="D65" s="143"/>
      <c r="E65" s="143"/>
      <c r="F65" s="143"/>
      <c r="G65" s="144"/>
      <c r="H65" s="25"/>
      <c r="I65" s="5"/>
    </row>
    <row r="66" spans="1:13" ht="99.75">
      <c r="A66" s="88"/>
      <c r="B66" s="138"/>
      <c r="C66" s="10" t="s">
        <v>8</v>
      </c>
      <c r="D66" s="10" t="s">
        <v>37</v>
      </c>
      <c r="E66" s="10" t="s">
        <v>50</v>
      </c>
      <c r="F66" s="10" t="s">
        <v>51</v>
      </c>
      <c r="G66" s="32" t="s">
        <v>11</v>
      </c>
      <c r="H66" s="2"/>
      <c r="I66" s="5"/>
    </row>
    <row r="67" spans="1:13">
      <c r="A67" s="88"/>
      <c r="B67" s="112"/>
      <c r="C67" s="91" t="s">
        <v>17</v>
      </c>
      <c r="D67" s="58"/>
      <c r="E67" s="57"/>
      <c r="F67" s="57"/>
      <c r="G67" s="17" t="s">
        <v>18</v>
      </c>
      <c r="H67" s="2"/>
      <c r="I67" s="5"/>
    </row>
    <row r="68" spans="1:13">
      <c r="A68" s="88"/>
      <c r="B68" s="112"/>
      <c r="C68" s="91"/>
      <c r="D68" s="60"/>
      <c r="E68" s="8"/>
      <c r="F68" s="8"/>
      <c r="G68" s="17" t="s">
        <v>43</v>
      </c>
      <c r="H68" s="2"/>
      <c r="I68" s="5"/>
    </row>
    <row r="69" spans="1:13">
      <c r="A69" s="88"/>
      <c r="B69" s="112"/>
      <c r="C69" s="91" t="s">
        <v>19</v>
      </c>
      <c r="D69" s="59"/>
      <c r="E69" s="57"/>
      <c r="F69" s="57"/>
      <c r="G69" s="17" t="s">
        <v>18</v>
      </c>
      <c r="H69" s="2"/>
      <c r="I69" s="5"/>
    </row>
    <row r="70" spans="1:13">
      <c r="A70" s="88"/>
      <c r="B70" s="112"/>
      <c r="C70" s="91"/>
      <c r="D70" s="8"/>
      <c r="E70" s="8"/>
      <c r="F70" s="8"/>
      <c r="G70" s="17" t="s">
        <v>43</v>
      </c>
      <c r="H70" s="2"/>
      <c r="I70" s="5"/>
    </row>
    <row r="71" spans="1:13">
      <c r="A71" s="88"/>
      <c r="B71" s="112"/>
      <c r="C71" s="91" t="s">
        <v>20</v>
      </c>
      <c r="D71" s="42">
        <v>788374</v>
      </c>
      <c r="E71" s="8"/>
      <c r="F71" s="57">
        <v>8.5150240000000004</v>
      </c>
      <c r="G71" s="17" t="s">
        <v>18</v>
      </c>
      <c r="H71" s="2"/>
      <c r="I71" s="5"/>
    </row>
    <row r="72" spans="1:13">
      <c r="A72" s="88"/>
      <c r="B72" s="112"/>
      <c r="C72" s="91"/>
      <c r="D72" s="43"/>
      <c r="E72" s="8"/>
      <c r="F72" s="8"/>
      <c r="G72" s="17" t="s">
        <v>43</v>
      </c>
      <c r="H72" s="2"/>
      <c r="I72" s="5"/>
      <c r="K72" s="5"/>
    </row>
    <row r="73" spans="1:13">
      <c r="A73" s="88"/>
      <c r="B73" s="112"/>
      <c r="C73" s="91" t="s">
        <v>21</v>
      </c>
      <c r="D73" s="42">
        <v>805614</v>
      </c>
      <c r="E73" s="8"/>
      <c r="F73" s="57">
        <v>8.4761839999999999</v>
      </c>
      <c r="G73" s="17" t="s">
        <v>18</v>
      </c>
      <c r="H73" s="2"/>
      <c r="I73" s="5"/>
      <c r="J73" s="5"/>
      <c r="K73" s="5"/>
    </row>
    <row r="74" spans="1:13">
      <c r="A74" s="88"/>
      <c r="B74" s="112"/>
      <c r="C74" s="91"/>
      <c r="D74" s="38"/>
      <c r="E74" s="8"/>
      <c r="F74" s="8"/>
      <c r="G74" s="17" t="s">
        <v>43</v>
      </c>
      <c r="H74" s="2"/>
      <c r="I74" s="5"/>
      <c r="J74" s="5"/>
      <c r="K74" s="5"/>
    </row>
    <row r="75" spans="1:13">
      <c r="A75" s="88"/>
      <c r="B75" s="112"/>
      <c r="C75" s="139" t="s">
        <v>44</v>
      </c>
      <c r="D75" s="140"/>
      <c r="E75" s="140"/>
      <c r="F75" s="140"/>
      <c r="G75" s="141"/>
      <c r="H75" s="2"/>
      <c r="I75" s="5"/>
      <c r="J75" s="5"/>
      <c r="K75" s="5"/>
    </row>
    <row r="76" spans="1:13" ht="99.75">
      <c r="A76" s="88"/>
      <c r="B76" s="112"/>
      <c r="C76" s="10" t="s">
        <v>8</v>
      </c>
      <c r="D76" s="10" t="s">
        <v>37</v>
      </c>
      <c r="E76" s="10" t="s">
        <v>52</v>
      </c>
      <c r="F76" s="10" t="s">
        <v>53</v>
      </c>
      <c r="G76" s="32" t="s">
        <v>11</v>
      </c>
      <c r="H76" s="2"/>
      <c r="I76" s="5"/>
      <c r="J76" s="5"/>
      <c r="K76" s="5"/>
    </row>
    <row r="77" spans="1:13">
      <c r="A77" s="88"/>
      <c r="B77" s="112"/>
      <c r="C77" s="91" t="s">
        <v>17</v>
      </c>
      <c r="D77" s="58"/>
      <c r="E77" s="57"/>
      <c r="F77" s="61"/>
      <c r="G77" s="17" t="s">
        <v>18</v>
      </c>
      <c r="H77" s="2"/>
      <c r="I77" s="5"/>
      <c r="J77" s="5"/>
      <c r="K77" s="5"/>
      <c r="M77" s="5"/>
    </row>
    <row r="78" spans="1:13">
      <c r="A78" s="88"/>
      <c r="B78" s="112"/>
      <c r="C78" s="91"/>
      <c r="D78" s="58"/>
      <c r="E78" s="8"/>
      <c r="F78" s="61"/>
      <c r="G78" s="17" t="s">
        <v>43</v>
      </c>
      <c r="H78" s="2"/>
      <c r="I78" s="5"/>
      <c r="J78" s="5"/>
      <c r="K78" s="5"/>
    </row>
    <row r="79" spans="1:13">
      <c r="A79" s="88"/>
      <c r="B79" s="112"/>
      <c r="C79" s="91" t="s">
        <v>19</v>
      </c>
      <c r="D79" s="58"/>
      <c r="E79" s="57"/>
      <c r="F79" s="61"/>
      <c r="G79" s="33" t="s">
        <v>18</v>
      </c>
      <c r="H79" s="5"/>
      <c r="I79" s="5"/>
      <c r="J79" s="5"/>
      <c r="K79" s="5"/>
    </row>
    <row r="80" spans="1:13">
      <c r="A80" s="88"/>
      <c r="B80" s="112"/>
      <c r="C80" s="91"/>
      <c r="D80" s="41"/>
      <c r="E80" s="8"/>
      <c r="F80" s="61"/>
      <c r="G80" s="17" t="s">
        <v>43</v>
      </c>
      <c r="H80" s="5"/>
      <c r="I80" s="5"/>
      <c r="J80" s="5"/>
      <c r="K80" s="5"/>
    </row>
    <row r="81" spans="1:11">
      <c r="A81" s="88"/>
      <c r="B81" s="112"/>
      <c r="C81" s="91" t="s">
        <v>20</v>
      </c>
      <c r="D81" s="51">
        <v>5012</v>
      </c>
      <c r="E81" s="8"/>
      <c r="F81" s="57">
        <v>8.4561050000000009</v>
      </c>
      <c r="G81" s="17" t="s">
        <v>18</v>
      </c>
      <c r="H81" s="5"/>
      <c r="I81" s="5"/>
      <c r="J81" s="5"/>
      <c r="K81" s="5"/>
    </row>
    <row r="82" spans="1:11">
      <c r="A82" s="88"/>
      <c r="B82" s="112"/>
      <c r="C82" s="91"/>
      <c r="D82" s="51"/>
      <c r="E82" s="8"/>
      <c r="F82" s="8"/>
      <c r="G82" s="16" t="s">
        <v>43</v>
      </c>
      <c r="H82" s="5"/>
      <c r="I82" s="5"/>
      <c r="J82" s="5"/>
      <c r="K82" s="5"/>
    </row>
    <row r="83" spans="1:11">
      <c r="A83" s="88"/>
      <c r="B83" s="112"/>
      <c r="C83" s="91" t="s">
        <v>21</v>
      </c>
      <c r="D83" s="51">
        <v>7631</v>
      </c>
      <c r="E83" s="8"/>
      <c r="F83" s="57">
        <v>5.4568199999999996</v>
      </c>
      <c r="G83" s="17" t="s">
        <v>18</v>
      </c>
      <c r="H83" s="5"/>
      <c r="I83" s="5"/>
      <c r="J83" s="5"/>
      <c r="K83" s="5"/>
    </row>
    <row r="84" spans="1:11" ht="15.75" thickBot="1">
      <c r="A84" s="88"/>
      <c r="B84" s="113"/>
      <c r="C84" s="96"/>
      <c r="D84" s="44"/>
      <c r="E84" s="44"/>
      <c r="F84" s="44"/>
      <c r="G84" s="18" t="s">
        <v>43</v>
      </c>
      <c r="H84" s="5"/>
      <c r="I84" s="5"/>
      <c r="J84" s="5"/>
      <c r="K84" s="5"/>
    </row>
    <row r="85" spans="1:11" ht="15.75" thickBot="1">
      <c r="A85" s="88"/>
      <c r="B85" s="23"/>
      <c r="C85" s="24"/>
      <c r="D85" s="23"/>
      <c r="E85" s="23"/>
      <c r="F85" s="23"/>
      <c r="G85" s="23"/>
      <c r="H85" s="26"/>
      <c r="I85" s="26"/>
      <c r="J85" s="26"/>
      <c r="K85" s="26"/>
    </row>
    <row r="86" spans="1:11">
      <c r="A86" s="88"/>
      <c r="B86" s="123" t="s">
        <v>54</v>
      </c>
      <c r="C86" s="125" t="s">
        <v>8</v>
      </c>
      <c r="D86" s="119" t="s">
        <v>55</v>
      </c>
      <c r="E86" s="120"/>
      <c r="F86" s="121"/>
      <c r="G86" s="119" t="s">
        <v>56</v>
      </c>
      <c r="H86" s="120"/>
      <c r="I86" s="120"/>
      <c r="J86" s="120"/>
      <c r="K86" s="122"/>
    </row>
    <row r="87" spans="1:11">
      <c r="A87" s="88"/>
      <c r="B87" s="124"/>
      <c r="C87" s="126"/>
      <c r="D87" s="128" t="s">
        <v>57</v>
      </c>
      <c r="E87" s="135" t="s">
        <v>58</v>
      </c>
      <c r="F87" s="135" t="s">
        <v>59</v>
      </c>
      <c r="G87" s="91" t="s">
        <v>60</v>
      </c>
      <c r="H87" s="91"/>
      <c r="I87" s="128" t="s">
        <v>61</v>
      </c>
      <c r="J87" s="131" t="s">
        <v>62</v>
      </c>
      <c r="K87" s="133" t="s">
        <v>63</v>
      </c>
    </row>
    <row r="88" spans="1:11" ht="21">
      <c r="A88" s="88"/>
      <c r="B88" s="124"/>
      <c r="C88" s="127"/>
      <c r="D88" s="129"/>
      <c r="E88" s="136"/>
      <c r="F88" s="136"/>
      <c r="G88" s="64" t="s">
        <v>64</v>
      </c>
      <c r="H88" s="64" t="s">
        <v>65</v>
      </c>
      <c r="I88" s="130"/>
      <c r="J88" s="132"/>
      <c r="K88" s="134"/>
    </row>
    <row r="89" spans="1:11">
      <c r="A89" s="88"/>
      <c r="B89" s="114"/>
      <c r="C89" s="21" t="s">
        <v>27</v>
      </c>
      <c r="D89" s="21" t="s">
        <v>28</v>
      </c>
      <c r="E89" s="21" t="s">
        <v>29</v>
      </c>
      <c r="F89" s="21" t="s">
        <v>30</v>
      </c>
      <c r="G89" s="21" t="s">
        <v>31</v>
      </c>
      <c r="H89" s="21" t="s">
        <v>42</v>
      </c>
      <c r="I89" s="21" t="s">
        <v>66</v>
      </c>
      <c r="J89" s="21" t="s">
        <v>67</v>
      </c>
      <c r="K89" s="73" t="s">
        <v>68</v>
      </c>
    </row>
    <row r="90" spans="1:11">
      <c r="A90" s="88"/>
      <c r="B90" s="114"/>
      <c r="C90" s="10" t="s">
        <v>17</v>
      </c>
      <c r="D90" s="8"/>
      <c r="E90" s="8"/>
      <c r="F90" s="40"/>
      <c r="G90" s="8"/>
      <c r="H90" s="8"/>
      <c r="I90" s="8"/>
      <c r="J90" s="8"/>
      <c r="K90" s="79"/>
    </row>
    <row r="91" spans="1:11" ht="15.75" thickBot="1">
      <c r="A91" s="88"/>
      <c r="B91" s="114"/>
      <c r="C91" s="10" t="s">
        <v>19</v>
      </c>
      <c r="D91" s="78"/>
      <c r="E91" s="78"/>
      <c r="F91" s="81"/>
      <c r="G91" s="8"/>
      <c r="H91" s="8"/>
      <c r="I91" s="8"/>
      <c r="J91" s="8"/>
      <c r="K91" s="79"/>
    </row>
    <row r="92" spans="1:11" ht="15" customHeight="1">
      <c r="A92" s="88"/>
      <c r="B92" s="114"/>
      <c r="C92" s="10" t="s">
        <v>20</v>
      </c>
      <c r="D92" s="8">
        <v>0</v>
      </c>
      <c r="E92" s="8">
        <v>0</v>
      </c>
      <c r="F92" s="40">
        <v>0</v>
      </c>
      <c r="G92" s="8"/>
      <c r="H92" s="8"/>
      <c r="I92" s="8"/>
      <c r="J92" s="8"/>
      <c r="K92" s="80"/>
    </row>
    <row r="93" spans="1:11" ht="15" customHeight="1" thickBot="1">
      <c r="A93" s="88"/>
      <c r="B93" s="115"/>
      <c r="C93" s="74" t="s">
        <v>21</v>
      </c>
      <c r="D93" s="78">
        <v>0</v>
      </c>
      <c r="E93" s="78">
        <v>0</v>
      </c>
      <c r="F93" s="81">
        <v>0</v>
      </c>
      <c r="G93" s="78"/>
      <c r="H93" s="78"/>
      <c r="I93" s="78"/>
      <c r="J93" s="78"/>
      <c r="K93" s="82"/>
    </row>
    <row r="94" spans="1:11" ht="15.75" thickBot="1">
      <c r="A94" s="88"/>
      <c r="B94" s="23"/>
      <c r="C94" s="24"/>
      <c r="D94" s="23"/>
      <c r="E94" s="23"/>
      <c r="F94" s="23"/>
      <c r="G94" s="23"/>
      <c r="H94" s="2"/>
      <c r="I94" s="2"/>
      <c r="J94" s="2"/>
      <c r="K94" s="2"/>
    </row>
    <row r="95" spans="1:11" ht="57">
      <c r="A95" s="88"/>
      <c r="B95" s="29" t="s">
        <v>69</v>
      </c>
      <c r="C95" s="19" t="s">
        <v>8</v>
      </c>
      <c r="D95" s="19" t="s">
        <v>70</v>
      </c>
      <c r="E95" s="19" t="s">
        <v>71</v>
      </c>
      <c r="F95" s="19" t="s">
        <v>72</v>
      </c>
      <c r="G95" s="20" t="s">
        <v>11</v>
      </c>
      <c r="H95" s="5"/>
      <c r="I95" s="5"/>
      <c r="J95" s="5"/>
      <c r="K95" s="5"/>
    </row>
    <row r="96" spans="1:11">
      <c r="A96" s="88"/>
      <c r="B96" s="112"/>
      <c r="C96" s="22" t="s">
        <v>27</v>
      </c>
      <c r="D96" s="21" t="s">
        <v>28</v>
      </c>
      <c r="E96" s="21" t="s">
        <v>29</v>
      </c>
      <c r="F96" s="21" t="s">
        <v>30</v>
      </c>
      <c r="G96" s="17" t="s">
        <v>31</v>
      </c>
      <c r="H96" s="5"/>
      <c r="I96" s="5"/>
      <c r="J96" s="5"/>
      <c r="K96" s="5"/>
    </row>
    <row r="97" spans="1:13" ht="45">
      <c r="A97" s="88"/>
      <c r="B97" s="112"/>
      <c r="C97" s="9" t="s">
        <v>17</v>
      </c>
      <c r="D97" s="52"/>
      <c r="E97" s="52"/>
      <c r="F97" s="63"/>
      <c r="G97" s="17" t="s">
        <v>73</v>
      </c>
      <c r="H97" s="5"/>
      <c r="I97" s="5"/>
      <c r="J97" s="5"/>
      <c r="K97" s="5"/>
      <c r="M97" s="5"/>
    </row>
    <row r="98" spans="1:13" ht="45">
      <c r="A98" s="88"/>
      <c r="B98" s="112"/>
      <c r="C98" s="9" t="s">
        <v>19</v>
      </c>
      <c r="D98" s="52"/>
      <c r="E98" s="52"/>
      <c r="F98" s="63"/>
      <c r="G98" s="17" t="s">
        <v>73</v>
      </c>
      <c r="H98" s="5"/>
      <c r="I98" s="5"/>
      <c r="J98" s="5"/>
      <c r="K98" s="5"/>
    </row>
    <row r="99" spans="1:13" ht="45">
      <c r="A99" s="88"/>
      <c r="B99" s="112"/>
      <c r="C99" s="9" t="s">
        <v>20</v>
      </c>
      <c r="D99" s="52">
        <v>265</v>
      </c>
      <c r="E99" s="52">
        <v>2</v>
      </c>
      <c r="F99" s="63">
        <f t="shared" ref="F97:F100" si="3">(E99)/D99</f>
        <v>7.5471698113207548E-3</v>
      </c>
      <c r="G99" s="17" t="s">
        <v>73</v>
      </c>
      <c r="H99" s="5"/>
      <c r="I99" s="5"/>
      <c r="J99" s="5"/>
      <c r="K99" s="5"/>
    </row>
    <row r="100" spans="1:13" ht="45.75" thickBot="1">
      <c r="A100" s="88"/>
      <c r="B100" s="113"/>
      <c r="C100" s="31" t="s">
        <v>21</v>
      </c>
      <c r="D100" s="69">
        <v>267</v>
      </c>
      <c r="E100" s="69">
        <v>4</v>
      </c>
      <c r="F100" s="63">
        <f t="shared" si="3"/>
        <v>1.4981273408239701E-2</v>
      </c>
      <c r="G100" s="18" t="s">
        <v>73</v>
      </c>
      <c r="H100" s="5"/>
      <c r="I100" s="5"/>
      <c r="J100" s="5"/>
      <c r="K100" s="5"/>
    </row>
    <row r="101" spans="1:13" ht="15.75" thickBot="1">
      <c r="A101" s="88"/>
      <c r="B101" s="23"/>
      <c r="C101" s="24"/>
      <c r="D101" s="23"/>
      <c r="E101" s="23"/>
      <c r="F101" s="23"/>
      <c r="G101" s="23"/>
      <c r="H101" s="5"/>
      <c r="I101" s="5"/>
      <c r="J101" s="5"/>
      <c r="K101" s="5"/>
    </row>
    <row r="102" spans="1:13" ht="99.75">
      <c r="A102" s="88"/>
      <c r="B102" s="54" t="s">
        <v>74</v>
      </c>
      <c r="C102" s="19" t="s">
        <v>8</v>
      </c>
      <c r="D102" s="19" t="s">
        <v>75</v>
      </c>
      <c r="E102" s="19" t="s">
        <v>76</v>
      </c>
      <c r="F102" s="19" t="s">
        <v>77</v>
      </c>
      <c r="G102" s="20" t="s">
        <v>11</v>
      </c>
      <c r="H102" s="5"/>
      <c r="I102" s="5"/>
      <c r="J102" s="5"/>
      <c r="K102" s="5"/>
    </row>
    <row r="103" spans="1:13">
      <c r="A103" s="88"/>
      <c r="B103" s="94"/>
      <c r="C103" s="27" t="s">
        <v>27</v>
      </c>
      <c r="D103" s="27" t="s">
        <v>28</v>
      </c>
      <c r="E103" s="27" t="s">
        <v>29</v>
      </c>
      <c r="F103" s="27" t="s">
        <v>30</v>
      </c>
      <c r="G103" s="30" t="s">
        <v>31</v>
      </c>
    </row>
    <row r="104" spans="1:13">
      <c r="A104" s="88"/>
      <c r="B104" s="94"/>
      <c r="C104" s="91" t="s">
        <v>17</v>
      </c>
      <c r="D104" s="52"/>
      <c r="E104" s="68"/>
      <c r="F104" s="83"/>
      <c r="G104" s="17" t="s">
        <v>18</v>
      </c>
    </row>
    <row r="105" spans="1:13">
      <c r="A105" s="88"/>
      <c r="B105" s="94"/>
      <c r="C105" s="91"/>
      <c r="E105" s="8"/>
      <c r="F105" s="83"/>
      <c r="G105" s="17" t="s">
        <v>43</v>
      </c>
    </row>
    <row r="106" spans="1:13">
      <c r="A106" s="88"/>
      <c r="B106" s="94"/>
      <c r="C106" s="91" t="s">
        <v>19</v>
      </c>
      <c r="D106" s="52"/>
      <c r="E106" s="68"/>
      <c r="F106" s="83"/>
      <c r="G106" s="17" t="s">
        <v>18</v>
      </c>
    </row>
    <row r="107" spans="1:13">
      <c r="A107" s="88"/>
      <c r="B107" s="94"/>
      <c r="C107" s="91"/>
      <c r="D107" s="8"/>
      <c r="E107" s="8"/>
      <c r="F107" s="83"/>
      <c r="G107" s="17" t="s">
        <v>43</v>
      </c>
    </row>
    <row r="108" spans="1:13">
      <c r="A108" s="88"/>
      <c r="B108" s="94"/>
      <c r="C108" s="91" t="s">
        <v>20</v>
      </c>
      <c r="D108" s="68">
        <v>265</v>
      </c>
      <c r="E108" s="68">
        <v>0</v>
      </c>
      <c r="F108" s="83">
        <v>0</v>
      </c>
      <c r="G108" s="17" t="s">
        <v>18</v>
      </c>
    </row>
    <row r="109" spans="1:13">
      <c r="A109" s="88"/>
      <c r="B109" s="94"/>
      <c r="C109" s="91"/>
      <c r="D109" s="8"/>
      <c r="E109" s="8"/>
      <c r="F109" s="83"/>
      <c r="G109" s="17" t="s">
        <v>43</v>
      </c>
    </row>
    <row r="110" spans="1:13">
      <c r="A110" s="88"/>
      <c r="B110" s="94"/>
      <c r="C110" s="91" t="s">
        <v>21</v>
      </c>
      <c r="D110" s="68">
        <v>267</v>
      </c>
      <c r="E110" s="68">
        <v>0</v>
      </c>
      <c r="F110" s="83">
        <v>0</v>
      </c>
      <c r="G110" s="17" t="s">
        <v>18</v>
      </c>
    </row>
    <row r="111" spans="1:13" ht="15.75" thickBot="1">
      <c r="A111" s="88"/>
      <c r="B111" s="95"/>
      <c r="C111" s="96"/>
      <c r="D111" s="14"/>
      <c r="E111" s="14"/>
      <c r="F111" s="14"/>
      <c r="G111" s="18" t="s">
        <v>43</v>
      </c>
    </row>
    <row r="112" spans="1:13" ht="15.75" thickBot="1">
      <c r="A112" s="88"/>
      <c r="B112" s="28"/>
      <c r="C112" s="24"/>
      <c r="D112" s="23"/>
      <c r="E112" s="23"/>
      <c r="F112" s="23"/>
      <c r="G112" s="23"/>
    </row>
    <row r="113" spans="1:7" ht="114">
      <c r="A113" s="88"/>
      <c r="B113" s="29" t="s">
        <v>78</v>
      </c>
      <c r="C113" s="19" t="s">
        <v>8</v>
      </c>
      <c r="D113" s="19" t="s">
        <v>79</v>
      </c>
      <c r="E113" s="19" t="s">
        <v>80</v>
      </c>
      <c r="F113" s="19" t="s">
        <v>81</v>
      </c>
      <c r="G113" s="20" t="s">
        <v>11</v>
      </c>
    </row>
    <row r="114" spans="1:7">
      <c r="A114" s="88"/>
      <c r="B114" s="112"/>
      <c r="C114" s="22" t="s">
        <v>27</v>
      </c>
      <c r="D114" s="21" t="s">
        <v>28</v>
      </c>
      <c r="E114" s="21" t="s">
        <v>29</v>
      </c>
      <c r="F114" s="21" t="s">
        <v>30</v>
      </c>
      <c r="G114" s="17" t="s">
        <v>31</v>
      </c>
    </row>
    <row r="115" spans="1:7">
      <c r="A115" s="88"/>
      <c r="B115" s="112"/>
      <c r="C115" s="110" t="s">
        <v>17</v>
      </c>
      <c r="D115" s="6"/>
      <c r="E115" s="8"/>
      <c r="F115" s="40"/>
      <c r="G115" s="17" t="s">
        <v>18</v>
      </c>
    </row>
    <row r="116" spans="1:7">
      <c r="A116" s="88"/>
      <c r="B116" s="112"/>
      <c r="C116" s="127"/>
      <c r="D116" s="6"/>
      <c r="E116" s="8"/>
      <c r="F116" s="8"/>
      <c r="G116" s="17" t="s">
        <v>43</v>
      </c>
    </row>
    <row r="117" spans="1:7">
      <c r="A117" s="88"/>
      <c r="B117" s="112"/>
      <c r="C117" s="110" t="s">
        <v>19</v>
      </c>
      <c r="D117" s="6"/>
      <c r="E117" s="8"/>
      <c r="F117" s="40"/>
      <c r="G117" s="17" t="s">
        <v>18</v>
      </c>
    </row>
    <row r="118" spans="1:7">
      <c r="A118" s="88"/>
      <c r="B118" s="112"/>
      <c r="C118" s="127"/>
      <c r="D118" s="6"/>
      <c r="E118" s="8"/>
      <c r="F118" s="8"/>
      <c r="G118" s="17" t="s">
        <v>43</v>
      </c>
    </row>
    <row r="119" spans="1:7">
      <c r="A119" s="88"/>
      <c r="B119" s="112"/>
      <c r="C119" s="110" t="s">
        <v>20</v>
      </c>
      <c r="D119" s="6">
        <v>0</v>
      </c>
      <c r="E119" s="8">
        <v>0</v>
      </c>
      <c r="F119" s="40">
        <v>0</v>
      </c>
      <c r="G119" s="17" t="s">
        <v>18</v>
      </c>
    </row>
    <row r="120" spans="1:7">
      <c r="A120" s="88"/>
      <c r="B120" s="112"/>
      <c r="C120" s="127"/>
      <c r="D120" s="6"/>
      <c r="E120" s="8"/>
      <c r="F120" s="8"/>
      <c r="G120" s="17" t="s">
        <v>43</v>
      </c>
    </row>
    <row r="121" spans="1:7">
      <c r="A121" s="88"/>
      <c r="B121" s="112"/>
      <c r="C121" s="110" t="s">
        <v>21</v>
      </c>
      <c r="D121" s="6">
        <v>0</v>
      </c>
      <c r="E121" s="8">
        <v>0</v>
      </c>
      <c r="F121" s="40">
        <v>0</v>
      </c>
      <c r="G121" s="17" t="s">
        <v>18</v>
      </c>
    </row>
    <row r="122" spans="1:7" ht="15.75" thickBot="1">
      <c r="A122" s="88"/>
      <c r="B122" s="113"/>
      <c r="C122" s="111"/>
      <c r="D122" s="14"/>
      <c r="E122" s="14"/>
      <c r="F122" s="14"/>
      <c r="G122" s="18" t="s">
        <v>43</v>
      </c>
    </row>
    <row r="123" spans="1:7">
      <c r="B123" s="7"/>
      <c r="C123" s="7"/>
      <c r="D123" s="7"/>
      <c r="E123" s="7"/>
      <c r="F123" s="7"/>
      <c r="G123" s="7"/>
    </row>
    <row r="124" spans="1:7">
      <c r="B124" s="7"/>
      <c r="C124" s="7"/>
      <c r="D124" s="7"/>
      <c r="E124" s="7"/>
      <c r="F124" s="7"/>
      <c r="G124" s="7"/>
    </row>
    <row r="125" spans="1:7">
      <c r="B125" s="7"/>
      <c r="C125" s="7"/>
      <c r="D125" s="7"/>
      <c r="E125" s="7"/>
      <c r="F125" s="7"/>
      <c r="G125" s="7"/>
    </row>
    <row r="126" spans="1:7">
      <c r="B126" s="7"/>
      <c r="C126" s="7"/>
      <c r="D126" s="7"/>
      <c r="E126" s="7"/>
      <c r="F126" s="7"/>
      <c r="G126" s="7"/>
    </row>
    <row r="127" spans="1:7">
      <c r="B127" s="7"/>
      <c r="C127" s="7"/>
      <c r="D127" s="7"/>
      <c r="E127" s="7"/>
      <c r="F127" s="7"/>
      <c r="G127" s="7"/>
    </row>
    <row r="128" spans="1:7">
      <c r="B128" s="7"/>
      <c r="C128" s="7"/>
      <c r="D128" s="7"/>
      <c r="E128" s="7"/>
      <c r="F128" s="7"/>
      <c r="G128" s="7"/>
    </row>
    <row r="129" spans="2:7">
      <c r="B129" s="7"/>
      <c r="C129" s="7"/>
      <c r="D129" s="7"/>
      <c r="E129" s="7"/>
      <c r="F129" s="7"/>
      <c r="G129" s="7"/>
    </row>
    <row r="130" spans="2:7">
      <c r="B130" s="7"/>
      <c r="C130" s="7"/>
      <c r="D130" s="7"/>
      <c r="E130" s="7"/>
      <c r="F130" s="7"/>
      <c r="G130" s="7"/>
    </row>
    <row r="131" spans="2:7">
      <c r="B131" s="7"/>
      <c r="C131" s="7"/>
      <c r="D131" s="7"/>
      <c r="E131" s="7"/>
      <c r="F131" s="7"/>
      <c r="G131" s="7"/>
    </row>
  </sheetData>
  <protectedRanges>
    <protectedRange sqref="G12:G23" name="Range2_3" securityDescriptor="O:WDG:WDD:(A;;CC;;;WD)"/>
    <protectedRange sqref="H12:H23" name="Range2_1_1" securityDescriptor="O:WDG:WDD:(A;;CC;;;WD)"/>
    <protectedRange sqref="E12:E23" name="Range2_2_1" securityDescriptor="O:WDG:WDD:(A;;CC;;;WD)"/>
  </protectedRanges>
  <mergeCells count="86">
    <mergeCell ref="C65:G65"/>
    <mergeCell ref="C53:H53"/>
    <mergeCell ref="C56:C57"/>
    <mergeCell ref="C58:C59"/>
    <mergeCell ref="C60:C61"/>
    <mergeCell ref="C62:C63"/>
    <mergeCell ref="B42:B43"/>
    <mergeCell ref="B65:B66"/>
    <mergeCell ref="C115:C116"/>
    <mergeCell ref="C117:C118"/>
    <mergeCell ref="C119:C120"/>
    <mergeCell ref="C75:G75"/>
    <mergeCell ref="C67:C68"/>
    <mergeCell ref="C69:C70"/>
    <mergeCell ref="C71:C72"/>
    <mergeCell ref="C73:C74"/>
    <mergeCell ref="G87:H87"/>
    <mergeCell ref="C77:C78"/>
    <mergeCell ref="C79:C80"/>
    <mergeCell ref="C81:C82"/>
    <mergeCell ref="C83:C84"/>
    <mergeCell ref="B96:B100"/>
    <mergeCell ref="I87:I88"/>
    <mergeCell ref="J87:J88"/>
    <mergeCell ref="K87:K88"/>
    <mergeCell ref="F87:F88"/>
    <mergeCell ref="E87:E88"/>
    <mergeCell ref="C121:C122"/>
    <mergeCell ref="A12:A122"/>
    <mergeCell ref="B114:B122"/>
    <mergeCell ref="B89:B93"/>
    <mergeCell ref="B67:B84"/>
    <mergeCell ref="C42:H42"/>
    <mergeCell ref="D86:F86"/>
    <mergeCell ref="G86:K86"/>
    <mergeCell ref="B86:B88"/>
    <mergeCell ref="C86:C88"/>
    <mergeCell ref="C45:C46"/>
    <mergeCell ref="C47:C48"/>
    <mergeCell ref="C49:C50"/>
    <mergeCell ref="C51:C52"/>
    <mergeCell ref="B44:B63"/>
    <mergeCell ref="D87:D88"/>
    <mergeCell ref="C37:C38"/>
    <mergeCell ref="C39:C40"/>
    <mergeCell ref="E32:F32"/>
    <mergeCell ref="B33:B40"/>
    <mergeCell ref="E37:F37"/>
    <mergeCell ref="E38:F38"/>
    <mergeCell ref="E39:F39"/>
    <mergeCell ref="E33:F33"/>
    <mergeCell ref="E34:F34"/>
    <mergeCell ref="E35:F35"/>
    <mergeCell ref="G37:G38"/>
    <mergeCell ref="G39:G40"/>
    <mergeCell ref="H10:H11"/>
    <mergeCell ref="I9:I11"/>
    <mergeCell ref="E9:H9"/>
    <mergeCell ref="E10:F10"/>
    <mergeCell ref="E40:F40"/>
    <mergeCell ref="E36:F36"/>
    <mergeCell ref="B12:B23"/>
    <mergeCell ref="C21:C23"/>
    <mergeCell ref="C18:C20"/>
    <mergeCell ref="G33:G34"/>
    <mergeCell ref="G35:G36"/>
    <mergeCell ref="C12:C14"/>
    <mergeCell ref="C15:C17"/>
    <mergeCell ref="B26:B30"/>
    <mergeCell ref="C33:C34"/>
    <mergeCell ref="C35:C36"/>
    <mergeCell ref="B103:B111"/>
    <mergeCell ref="C104:C105"/>
    <mergeCell ref="C106:C107"/>
    <mergeCell ref="C108:C109"/>
    <mergeCell ref="C110:C111"/>
    <mergeCell ref="B2:H2"/>
    <mergeCell ref="B3:H3"/>
    <mergeCell ref="A9:A11"/>
    <mergeCell ref="B9:B11"/>
    <mergeCell ref="G10:G11"/>
    <mergeCell ref="C9:C11"/>
    <mergeCell ref="D9:D11"/>
    <mergeCell ref="B5:H5"/>
    <mergeCell ref="B6:H6"/>
    <mergeCell ref="B7:C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B41" sqref="B41"/>
    </sheetView>
  </sheetViews>
  <sheetFormatPr defaultRowHeight="15"/>
  <sheetData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2024-07-15T08:29:58Z</dcterms:created>
  <dcterms:modified xsi:type="dcterms:W3CDTF">2026-01-29T08:35:21Z</dcterms:modified>
</cp:coreProperties>
</file>